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40" windowHeight="4800" tabRatio="591" activeTab="1"/>
  </bookViews>
  <sheets>
    <sheet name="Petr0102" sheetId="1" r:id="rId1"/>
    <sheet name="Petr0102Greek" sheetId="2" r:id="rId2"/>
  </sheets>
  <definedNames>
    <definedName name="_Regression_Int" localSheetId="0" hidden="1">1</definedName>
    <definedName name="_xlnm.Print_Area" localSheetId="0">'Petr0102'!$A$1:$K$36</definedName>
    <definedName name="_xlnm.Print_Area" localSheetId="1">'Petr0102Greek'!$A$1:$K$36</definedName>
    <definedName name="Print_Area_MI" localSheetId="0">'Petr0102'!$A$388:$K$424</definedName>
  </definedNames>
  <calcPr fullCalcOnLoad="1"/>
</workbook>
</file>

<file path=xl/sharedStrings.xml><?xml version="1.0" encoding="utf-8"?>
<sst xmlns="http://schemas.openxmlformats.org/spreadsheetml/2006/main" count="133" uniqueCount="117">
  <si>
    <t xml:space="preserve">    ΣΕ ΠΛΟΙΑ</t>
  </si>
  <si>
    <t>Απ'</t>
  </si>
  <si>
    <t>ΟΛΙΚΕΣ</t>
  </si>
  <si>
    <t>ΑΠΟΘΕΜΑΤΑ</t>
  </si>
  <si>
    <t>ΠΡΟΙΟΝΤΑ</t>
  </si>
  <si>
    <t>Από</t>
  </si>
  <si>
    <t>Βάσεις</t>
  </si>
  <si>
    <t>ΠΩΛΗΣΕΙΣ</t>
  </si>
  <si>
    <t>ΣΤΟ ΤΕΛΟΣ</t>
  </si>
  <si>
    <t>Σταθμούς</t>
  </si>
  <si>
    <t>στις</t>
  </si>
  <si>
    <t>και</t>
  </si>
  <si>
    <t>ΤΟΥ ΜΗΝΑ</t>
  </si>
  <si>
    <t>Βενζίνης</t>
  </si>
  <si>
    <t>Κυπριακές</t>
  </si>
  <si>
    <t>Τμήματα</t>
  </si>
  <si>
    <t xml:space="preserve">Ηνωμένα </t>
  </si>
  <si>
    <t>ποιούνται</t>
  </si>
  <si>
    <t>Ξένα</t>
  </si>
  <si>
    <t>'Αλλους</t>
  </si>
  <si>
    <t>'Εθνη</t>
  </si>
  <si>
    <t>από το</t>
  </si>
  <si>
    <t>Πλοία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</si>
  <si>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</si>
  <si>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</si>
  <si>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</si>
  <si>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</si>
  <si>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</si>
  <si>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</si>
  <si>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>6</t>
  </si>
  <si>
    <t>7</t>
  </si>
  <si>
    <t>8</t>
  </si>
  <si>
    <t>9</t>
  </si>
  <si>
    <t>10</t>
  </si>
  <si>
    <t>Διυλιστήριο</t>
  </si>
  <si>
    <t>Απ' ευθείας</t>
  </si>
  <si>
    <t>Αερογραμμές</t>
  </si>
  <si>
    <t>Που χρησιμο-</t>
  </si>
  <si>
    <t>Κυβερνητικά</t>
  </si>
  <si>
    <t>Βρεττανικές</t>
  </si>
  <si>
    <t xml:space="preserve">ευθείας </t>
  </si>
  <si>
    <t>στη Αρχή</t>
  </si>
  <si>
    <t>Ηλεκτρισμού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</si>
  <si>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</si>
  <si>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</si>
  <si>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</si>
  <si>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</si>
  <si>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</si>
  <si>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</si>
  <si>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</si>
  <si>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Γκάζι</t>
  </si>
  <si>
    <t xml:space="preserve"> ΣΥΝΟΛΟ</t>
  </si>
  <si>
    <t xml:space="preserve"> (ΤΟΝΝΟΙ)</t>
  </si>
  <si>
    <t xml:space="preserve"> Βενζίνη Moλυβδούχα RON98</t>
  </si>
  <si>
    <t xml:space="preserve"> Βενζίνη Αμόλυβδη RON98</t>
  </si>
  <si>
    <t xml:space="preserve"> Βενζίνη Αμόλυβδη RON95</t>
  </si>
  <si>
    <t xml:space="preserve"> Βενζίνη Συνηθισμένη RON92</t>
  </si>
  <si>
    <t xml:space="preserve"> Ακάθαρτο Πετρέλαιο S 1%</t>
  </si>
  <si>
    <t xml:space="preserve"> Ακάθαρτο Πετρέλαιο S 0,035%</t>
  </si>
  <si>
    <t xml:space="preserve">          ….</t>
  </si>
  <si>
    <t>ΠΩΛΗΣΕΙΣ  ΚΑΙ  ΑΠΟΘΕΜΑΤΑ  ΠΕΤΡΕΛΑΙΟΕΙΔΩΝ</t>
  </si>
  <si>
    <t>SALES AND STOCKS OF PETROLEUM PRODUCTS</t>
  </si>
  <si>
    <t>JANUARY,  2002</t>
  </si>
  <si>
    <t xml:space="preserve"> Βenzine Premium RON98</t>
  </si>
  <si>
    <t xml:space="preserve"> Βenzine Unleaded RON95</t>
  </si>
  <si>
    <t xml:space="preserve"> Βenzine Unleaded RON98</t>
  </si>
  <si>
    <t xml:space="preserve"> Βenzine Regular RON92</t>
  </si>
  <si>
    <t xml:space="preserve"> Kerosene</t>
  </si>
  <si>
    <t xml:space="preserve"> A.T.F.</t>
  </si>
  <si>
    <t xml:space="preserve"> Avgas</t>
  </si>
  <si>
    <t xml:space="preserve"> Gasoil S 1%</t>
  </si>
  <si>
    <t xml:space="preserve"> Gasoil S 0,035%</t>
  </si>
  <si>
    <t xml:space="preserve"> Light Fuel Oil</t>
  </si>
  <si>
    <t xml:space="preserve"> Heavy Fuel Oil</t>
  </si>
  <si>
    <t xml:space="preserve"> Lubricating Oils</t>
  </si>
  <si>
    <t xml:space="preserve"> Asphalt</t>
  </si>
  <si>
    <t xml:space="preserve"> Liquid Petroleum Gas</t>
  </si>
  <si>
    <t>From</t>
  </si>
  <si>
    <t>Stations</t>
  </si>
  <si>
    <t xml:space="preserve">to </t>
  </si>
  <si>
    <t>Direct</t>
  </si>
  <si>
    <t>E.A.C.</t>
  </si>
  <si>
    <t>PRODUCTS</t>
  </si>
  <si>
    <t xml:space="preserve"> Filling</t>
  </si>
  <si>
    <t>Airways</t>
  </si>
  <si>
    <t xml:space="preserve">Cyprus </t>
  </si>
  <si>
    <t>Government</t>
  </si>
  <si>
    <t>Departments</t>
  </si>
  <si>
    <t>British</t>
  </si>
  <si>
    <t>Bases</t>
  </si>
  <si>
    <t xml:space="preserve">and </t>
  </si>
  <si>
    <t>United</t>
  </si>
  <si>
    <t>Nations</t>
  </si>
  <si>
    <t>Other</t>
  </si>
  <si>
    <t>Ships</t>
  </si>
  <si>
    <t>Customers</t>
  </si>
  <si>
    <t>TOTAL</t>
  </si>
  <si>
    <t>SALES</t>
  </si>
  <si>
    <t>(Colums 1-8)</t>
  </si>
  <si>
    <t>STOCKS</t>
  </si>
  <si>
    <t>OF THE</t>
  </si>
  <si>
    <t>MONTH</t>
  </si>
  <si>
    <t>AT THE END</t>
  </si>
  <si>
    <t xml:space="preserve"> (ΤΟΝΝΕS)</t>
  </si>
  <si>
    <t xml:space="preserve"> by the </t>
  </si>
  <si>
    <t>Refinery</t>
  </si>
  <si>
    <t>ΙΑΝΟΥΑΡΙΟΣ  2002</t>
  </si>
  <si>
    <t>To Ships</t>
  </si>
  <si>
    <t xml:space="preserve"> Used </t>
  </si>
  <si>
    <t>S A L E S</t>
  </si>
  <si>
    <t>Π Ω Λ Η Σ Ε Ι Σ</t>
  </si>
  <si>
    <t>(Στήλες 1 -8 )</t>
  </si>
  <si>
    <t xml:space="preserve"> T O T A L    </t>
  </si>
  <si>
    <t xml:space="preserve"> (Ενημέρωση 07/05/2002)</t>
  </si>
  <si>
    <t xml:space="preserve">  Σημ. Οι Πωλήσεις και τα Αποθέματα αφορούν μόνο τις Εταιρείες Πετρελαιοειδών.  </t>
  </si>
  <si>
    <t xml:space="preserve">  Note: Sales and Stocks refer only to Petroleum Companies.</t>
  </si>
  <si>
    <t xml:space="preserve"> (Last Updated 07/05/2002)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</si>
</sst>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0">
    <font>
      <sz val="10"/>
      <name val="Courier"/>
      <family val="0"/>
    </font>
    <font>
      <sz val="10"/>
      <name val="Arial"/>
      <family val="0"/>
    </font>
    <font>
      <sz val="10"/>
      <name val="Arial Greek"/>
      <family val="2"/>
    </font>
    <font>
      <sz val="10"/>
      <color indexed="12"/>
      <name val="Arial Greek"/>
      <family val="2"/>
    </font>
    <font>
      <b/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9"/>
      <name val="Arial Greek"/>
      <family val="2"/>
    </font>
    <font>
      <i/>
      <sz val="10"/>
      <name val="Arial Greek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0" fontId="2" fillId="0" borderId="0" xfId="0" applyNumberFormat="1" applyFont="1" applyBorder="1" applyAlignment="1" applyProtection="1">
      <alignment horizontal="left"/>
      <protection/>
    </xf>
    <xf numFmtId="180" fontId="2" fillId="0" borderId="0" xfId="0" applyNumberFormat="1" applyFont="1" applyBorder="1" applyAlignment="1">
      <alignment/>
    </xf>
    <xf numFmtId="180" fontId="3" fillId="0" borderId="0" xfId="0" applyNumberFormat="1" applyFont="1" applyBorder="1" applyAlignment="1" applyProtection="1">
      <alignment/>
      <protection locked="0"/>
    </xf>
    <xf numFmtId="180" fontId="4" fillId="0" borderId="0" xfId="0" applyNumberFormat="1" applyFont="1" applyBorder="1" applyAlignment="1" applyProtection="1">
      <alignment horizontal="left"/>
      <protection/>
    </xf>
    <xf numFmtId="180" fontId="4" fillId="0" borderId="0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180" fontId="2" fillId="0" borderId="1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180" fontId="4" fillId="0" borderId="0" xfId="0" applyNumberFormat="1" applyFont="1" applyBorder="1" applyAlignment="1" applyProtection="1">
      <alignment horizontal="center"/>
      <protection/>
    </xf>
    <xf numFmtId="180" fontId="4" fillId="0" borderId="3" xfId="0" applyNumberFormat="1" applyFont="1" applyBorder="1" applyAlignment="1" applyProtection="1">
      <alignment horizontal="center"/>
      <protection/>
    </xf>
    <xf numFmtId="180" fontId="3" fillId="0" borderId="2" xfId="0" applyNumberFormat="1" applyFont="1" applyBorder="1" applyAlignment="1" applyProtection="1">
      <alignment horizontal="left"/>
      <protection locked="0"/>
    </xf>
    <xf numFmtId="180" fontId="3" fillId="0" borderId="2" xfId="0" applyNumberFormat="1" applyFont="1" applyBorder="1" applyAlignment="1" applyProtection="1">
      <alignment/>
      <protection locked="0"/>
    </xf>
    <xf numFmtId="180" fontId="4" fillId="0" borderId="0" xfId="0" applyNumberFormat="1" applyFont="1" applyBorder="1" applyAlignment="1" applyProtection="1">
      <alignment/>
      <protection/>
    </xf>
    <xf numFmtId="180" fontId="6" fillId="0" borderId="4" xfId="0" applyNumberFormat="1" applyFont="1" applyBorder="1" applyAlignment="1" applyProtection="1">
      <alignment horizontal="left"/>
      <protection locked="0"/>
    </xf>
    <xf numFmtId="180" fontId="4" fillId="0" borderId="4" xfId="0" applyNumberFormat="1" applyFont="1" applyBorder="1" applyAlignment="1" applyProtection="1">
      <alignment/>
      <protection/>
    </xf>
    <xf numFmtId="180" fontId="3" fillId="0" borderId="2" xfId="0" applyNumberFormat="1" applyFont="1" applyBorder="1" applyAlignment="1" applyProtection="1">
      <alignment horizontal="right"/>
      <protection locked="0"/>
    </xf>
    <xf numFmtId="180" fontId="6" fillId="0" borderId="0" xfId="0" applyNumberFormat="1" applyFont="1" applyBorder="1" applyAlignment="1" applyProtection="1">
      <alignment horizontal="left"/>
      <protection locked="0"/>
    </xf>
    <xf numFmtId="180" fontId="4" fillId="0" borderId="0" xfId="0" applyNumberFormat="1" applyFont="1" applyBorder="1" applyAlignment="1">
      <alignment horizontal="center"/>
    </xf>
    <xf numFmtId="180" fontId="3" fillId="0" borderId="2" xfId="0" applyNumberFormat="1" applyFont="1" applyBorder="1" applyAlignment="1" applyProtection="1">
      <alignment horizontal="center"/>
      <protection locked="0"/>
    </xf>
    <xf numFmtId="180" fontId="5" fillId="0" borderId="0" xfId="0" applyNumberFormat="1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left"/>
      <protection locked="0"/>
    </xf>
    <xf numFmtId="180" fontId="4" fillId="0" borderId="2" xfId="0" applyNumberFormat="1" applyFont="1" applyBorder="1" applyAlignment="1">
      <alignment/>
    </xf>
    <xf numFmtId="180" fontId="4" fillId="0" borderId="2" xfId="0" applyNumberFormat="1" applyFont="1" applyBorder="1" applyAlignment="1" applyProtection="1">
      <alignment horizontal="center"/>
      <protection/>
    </xf>
    <xf numFmtId="180" fontId="7" fillId="0" borderId="2" xfId="0" applyNumberFormat="1" applyFont="1" applyBorder="1" applyAlignment="1" applyProtection="1">
      <alignment horizontal="center"/>
      <protection/>
    </xf>
    <xf numFmtId="180" fontId="4" fillId="0" borderId="2" xfId="0" applyNumberFormat="1" applyFont="1" applyBorder="1" applyAlignment="1" applyProtection="1">
      <alignment horizontal="left"/>
      <protection/>
    </xf>
    <xf numFmtId="180" fontId="4" fillId="0" borderId="2" xfId="0" applyNumberFormat="1" applyFont="1" applyBorder="1" applyAlignment="1">
      <alignment horizontal="center"/>
    </xf>
    <xf numFmtId="180" fontId="4" fillId="0" borderId="5" xfId="0" applyNumberFormat="1" applyFont="1" applyBorder="1" applyAlignment="1">
      <alignment/>
    </xf>
    <xf numFmtId="180" fontId="4" fillId="0" borderId="5" xfId="0" applyNumberFormat="1" applyFont="1" applyBorder="1" applyAlignment="1" applyProtection="1">
      <alignment horizontal="center"/>
      <protection/>
    </xf>
    <xf numFmtId="180" fontId="4" fillId="0" borderId="1" xfId="0" applyNumberFormat="1" applyFont="1" applyBorder="1" applyAlignment="1" applyProtection="1">
      <alignment horizontal="left"/>
      <protection/>
    </xf>
    <xf numFmtId="180" fontId="4" fillId="0" borderId="3" xfId="0" applyNumberFormat="1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center"/>
      <protection locked="0"/>
    </xf>
    <xf numFmtId="180" fontId="5" fillId="0" borderId="0" xfId="0" applyNumberFormat="1" applyFont="1" applyBorder="1" applyAlignment="1" applyProtection="1">
      <alignment horizontal="center"/>
      <protection/>
    </xf>
    <xf numFmtId="180" fontId="4" fillId="0" borderId="6" xfId="0" applyNumberFormat="1" applyFont="1" applyBorder="1" applyAlignment="1" applyProtection="1">
      <alignment horizontal="center"/>
      <protection/>
    </xf>
    <xf numFmtId="180" fontId="4" fillId="0" borderId="7" xfId="0" applyNumberFormat="1" applyFont="1" applyBorder="1" applyAlignment="1" applyProtection="1">
      <alignment horizontal="center"/>
      <protection/>
    </xf>
    <xf numFmtId="180" fontId="4" fillId="0" borderId="8" xfId="0" applyNumberFormat="1" applyFont="1" applyBorder="1" applyAlignment="1">
      <alignment horizontal="center"/>
    </xf>
    <xf numFmtId="180" fontId="4" fillId="0" borderId="9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200025</xdr:rowOff>
    </xdr:from>
    <xdr:to>
      <xdr:col>4</xdr:col>
      <xdr:colOff>762000</xdr:colOff>
      <xdr:row>38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7048500"/>
          <a:ext cx="49625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: 2002, REPUBLIC OF CYPRUS,  STATISTICAL SERVICE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190500</xdr:rowOff>
    </xdr:from>
    <xdr:to>
      <xdr:col>4</xdr:col>
      <xdr:colOff>466725</xdr:colOff>
      <xdr:row>38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7048500"/>
          <a:ext cx="49625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: 2002, REPUBLIC OF CYPRUS,  STATISTICAL SERVICE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7"/>
  <sheetViews>
    <sheetView showGridLines="0" workbookViewId="0" topLeftCell="A23">
      <selection activeCell="A39" sqref="A39"/>
    </sheetView>
  </sheetViews>
  <sheetFormatPr defaultColWidth="9.00390625" defaultRowHeight="13.5" customHeight="1"/>
  <cols>
    <col min="1" max="1" width="24.625" style="2" customWidth="1"/>
    <col min="2" max="2" width="10.625" style="2" customWidth="1"/>
    <col min="3" max="3" width="9.875" style="2" customWidth="1"/>
    <col min="4" max="4" width="10.50390625" style="2" customWidth="1"/>
    <col min="5" max="5" width="11.625" style="2" customWidth="1"/>
    <col min="6" max="6" width="9.625" style="2" customWidth="1"/>
    <col min="7" max="8" width="9.125" style="2" customWidth="1"/>
    <col min="9" max="9" width="10.125" style="2" customWidth="1"/>
    <col min="10" max="10" width="11.625" style="2" customWidth="1"/>
    <col min="11" max="11" width="11.125" style="2" customWidth="1"/>
    <col min="12" max="16384" width="9.00390625" style="2" customWidth="1"/>
  </cols>
  <sheetData>
    <row r="1" spans="1:11" ht="13.5" customHeight="1">
      <c r="A1" s="8"/>
      <c r="K1" s="5"/>
    </row>
    <row r="2" spans="1:11" ht="13.5" customHeight="1">
      <c r="A2" s="4"/>
      <c r="J2" s="20"/>
      <c r="K2" s="5"/>
    </row>
    <row r="3" spans="1:11" ht="13.5" customHeight="1">
      <c r="A3" s="4"/>
      <c r="H3" s="8"/>
      <c r="I3" s="20"/>
      <c r="J3" s="20"/>
      <c r="K3" s="5"/>
    </row>
    <row r="4" spans="1:11" ht="13.5" customHeight="1">
      <c r="A4" s="34" t="s">
        <v>61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1" customHeight="1">
      <c r="A5" s="35" t="s">
        <v>62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7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7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3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32" t="s">
        <v>103</v>
      </c>
    </row>
    <row r="9" spans="1:11" ht="21" customHeight="1">
      <c r="A9" s="9"/>
      <c r="B9" s="38" t="s">
        <v>109</v>
      </c>
      <c r="C9" s="39"/>
      <c r="D9" s="39"/>
      <c r="E9" s="39"/>
      <c r="F9" s="39"/>
      <c r="G9" s="39"/>
      <c r="H9" s="39"/>
      <c r="I9" s="40"/>
      <c r="J9" s="31"/>
      <c r="K9" s="9"/>
    </row>
    <row r="10" spans="1:11" ht="17.25" customHeight="1">
      <c r="A10" s="24"/>
      <c r="B10" s="11" t="s">
        <v>77</v>
      </c>
      <c r="C10" s="25" t="s">
        <v>80</v>
      </c>
      <c r="D10" s="11" t="s">
        <v>80</v>
      </c>
      <c r="E10" s="25" t="s">
        <v>86</v>
      </c>
      <c r="F10" s="11" t="s">
        <v>88</v>
      </c>
      <c r="G10" s="36" t="s">
        <v>107</v>
      </c>
      <c r="H10" s="37"/>
      <c r="I10" s="25" t="s">
        <v>93</v>
      </c>
      <c r="J10" s="11" t="s">
        <v>96</v>
      </c>
      <c r="K10" s="25" t="s">
        <v>99</v>
      </c>
    </row>
    <row r="11" spans="1:11" ht="13.5" customHeight="1">
      <c r="A11" s="24"/>
      <c r="B11" s="11" t="s">
        <v>83</v>
      </c>
      <c r="C11" s="25" t="s">
        <v>79</v>
      </c>
      <c r="D11" s="11" t="s">
        <v>79</v>
      </c>
      <c r="E11" s="25" t="s">
        <v>87</v>
      </c>
      <c r="F11" s="11" t="s">
        <v>89</v>
      </c>
      <c r="G11" s="25" t="s">
        <v>108</v>
      </c>
      <c r="H11" s="11" t="s">
        <v>93</v>
      </c>
      <c r="I11" s="25" t="s">
        <v>95</v>
      </c>
      <c r="J11" s="11" t="s">
        <v>97</v>
      </c>
      <c r="K11" s="25" t="s">
        <v>102</v>
      </c>
    </row>
    <row r="12" spans="1:11" ht="13.5" customHeight="1">
      <c r="A12" s="25" t="s">
        <v>82</v>
      </c>
      <c r="B12" s="11" t="s">
        <v>78</v>
      </c>
      <c r="C12" s="25" t="s">
        <v>81</v>
      </c>
      <c r="D12" s="11" t="s">
        <v>85</v>
      </c>
      <c r="E12" s="24"/>
      <c r="F12" s="11" t="s">
        <v>90</v>
      </c>
      <c r="G12" s="25" t="s">
        <v>104</v>
      </c>
      <c r="H12" s="20" t="s">
        <v>94</v>
      </c>
      <c r="I12" s="25"/>
      <c r="J12" s="11" t="s">
        <v>98</v>
      </c>
      <c r="K12" s="25" t="s">
        <v>100</v>
      </c>
    </row>
    <row r="13" spans="1:11" ht="13.5" customHeight="1">
      <c r="A13" s="24"/>
      <c r="B13" s="8"/>
      <c r="C13" s="27"/>
      <c r="D13" s="11" t="s">
        <v>84</v>
      </c>
      <c r="E13" s="24"/>
      <c r="F13" s="11" t="s">
        <v>91</v>
      </c>
      <c r="G13" s="25" t="s">
        <v>105</v>
      </c>
      <c r="H13" s="20"/>
      <c r="I13" s="25"/>
      <c r="J13" s="11"/>
      <c r="K13" s="28" t="s">
        <v>101</v>
      </c>
    </row>
    <row r="14" spans="1:11" ht="13.5" customHeight="1">
      <c r="A14" s="24"/>
      <c r="B14" s="8"/>
      <c r="C14" s="24"/>
      <c r="D14" s="8"/>
      <c r="E14" s="24"/>
      <c r="F14" s="11" t="s">
        <v>92</v>
      </c>
      <c r="G14" s="10"/>
      <c r="H14" s="24"/>
      <c r="I14" s="24"/>
      <c r="J14" s="8"/>
      <c r="K14" s="24"/>
    </row>
    <row r="15" spans="1:11" ht="13.5" customHeight="1">
      <c r="A15" s="29"/>
      <c r="B15" s="12" t="s">
        <v>24</v>
      </c>
      <c r="C15" s="30" t="s">
        <v>25</v>
      </c>
      <c r="D15" s="12" t="s">
        <v>26</v>
      </c>
      <c r="E15" s="30" t="s">
        <v>27</v>
      </c>
      <c r="F15" s="12" t="s">
        <v>28</v>
      </c>
      <c r="G15" s="30" t="s">
        <v>29</v>
      </c>
      <c r="H15" s="12" t="s">
        <v>30</v>
      </c>
      <c r="I15" s="30" t="s">
        <v>31</v>
      </c>
      <c r="J15" s="12" t="s">
        <v>32</v>
      </c>
      <c r="K15" s="30" t="s">
        <v>33</v>
      </c>
    </row>
    <row r="16" spans="1:11" ht="20.25" customHeight="1">
      <c r="A16" s="13" t="s">
        <v>63</v>
      </c>
      <c r="B16" s="3">
        <v>9056</v>
      </c>
      <c r="C16" s="14"/>
      <c r="D16" s="3"/>
      <c r="E16" s="14">
        <v>10</v>
      </c>
      <c r="F16" s="3">
        <v>3</v>
      </c>
      <c r="G16" s="14"/>
      <c r="H16" s="3"/>
      <c r="I16" s="14">
        <v>30</v>
      </c>
      <c r="J16" s="15">
        <f>SUM(B16:I16)</f>
        <v>9099</v>
      </c>
      <c r="K16" s="14">
        <v>10051</v>
      </c>
    </row>
    <row r="17" spans="1:11" ht="15" customHeight="1">
      <c r="A17" s="13" t="s">
        <v>64</v>
      </c>
      <c r="B17" s="3">
        <v>5676</v>
      </c>
      <c r="C17" s="14"/>
      <c r="D17" s="3"/>
      <c r="E17" s="14">
        <v>60</v>
      </c>
      <c r="F17" s="3"/>
      <c r="G17" s="14"/>
      <c r="H17" s="3"/>
      <c r="I17" s="14">
        <v>18</v>
      </c>
      <c r="J17" s="15">
        <f>SUM(B17:I17)</f>
        <v>5754</v>
      </c>
      <c r="K17" s="14">
        <v>2969</v>
      </c>
    </row>
    <row r="18" spans="1:11" ht="15" customHeight="1">
      <c r="A18" s="13" t="s">
        <v>65</v>
      </c>
      <c r="B18" s="3">
        <v>2113</v>
      </c>
      <c r="C18" s="14"/>
      <c r="D18" s="3"/>
      <c r="E18" s="14"/>
      <c r="F18" s="3"/>
      <c r="G18" s="14"/>
      <c r="H18" s="3"/>
      <c r="I18" s="14">
        <v>6</v>
      </c>
      <c r="J18" s="15">
        <f aca="true" t="shared" si="0" ref="J18:J31">SUM(B18:I18)</f>
        <v>2119</v>
      </c>
      <c r="K18" s="14">
        <v>1971</v>
      </c>
    </row>
    <row r="19" spans="1:11" ht="15" customHeight="1">
      <c r="A19" s="13" t="s">
        <v>66</v>
      </c>
      <c r="B19" s="3">
        <v>6</v>
      </c>
      <c r="C19" s="14"/>
      <c r="D19" s="3"/>
      <c r="E19" s="14"/>
      <c r="F19" s="3"/>
      <c r="G19" s="14"/>
      <c r="H19" s="3"/>
      <c r="I19" s="14"/>
      <c r="J19" s="15">
        <f t="shared" si="0"/>
        <v>6</v>
      </c>
      <c r="K19" s="14">
        <v>694</v>
      </c>
    </row>
    <row r="20" spans="1:11" ht="15" customHeight="1">
      <c r="A20" s="13" t="s">
        <v>67</v>
      </c>
      <c r="B20" s="3">
        <v>6381</v>
      </c>
      <c r="C20" s="14"/>
      <c r="D20" s="3"/>
      <c r="E20" s="14">
        <v>6</v>
      </c>
      <c r="F20" s="3">
        <v>31</v>
      </c>
      <c r="G20" s="14"/>
      <c r="H20" s="3"/>
      <c r="I20" s="14">
        <v>1154</v>
      </c>
      <c r="J20" s="15">
        <f t="shared" si="0"/>
        <v>7572</v>
      </c>
      <c r="K20" s="18">
        <v>393</v>
      </c>
    </row>
    <row r="21" spans="1:11" ht="15" customHeight="1">
      <c r="A21" s="13" t="s">
        <v>68</v>
      </c>
      <c r="B21" s="3"/>
      <c r="C21" s="14"/>
      <c r="D21" s="3">
        <v>5969</v>
      </c>
      <c r="E21" s="14">
        <v>51</v>
      </c>
      <c r="F21" s="3"/>
      <c r="G21" s="14"/>
      <c r="H21" s="3"/>
      <c r="I21" s="14">
        <v>7837</v>
      </c>
      <c r="J21" s="15">
        <f t="shared" si="0"/>
        <v>13857</v>
      </c>
      <c r="K21" s="14">
        <v>12218</v>
      </c>
    </row>
    <row r="22" spans="1:11" ht="15" customHeight="1">
      <c r="A22" s="13" t="s">
        <v>69</v>
      </c>
      <c r="B22" s="3"/>
      <c r="C22" s="14"/>
      <c r="D22" s="3"/>
      <c r="E22" s="14"/>
      <c r="F22" s="3"/>
      <c r="G22" s="14"/>
      <c r="H22" s="3"/>
      <c r="I22" s="14">
        <v>4</v>
      </c>
      <c r="J22" s="15">
        <f t="shared" si="0"/>
        <v>4</v>
      </c>
      <c r="K22" s="14">
        <v>14</v>
      </c>
    </row>
    <row r="23" spans="1:11" ht="15" customHeight="1">
      <c r="A23" s="13" t="s">
        <v>70</v>
      </c>
      <c r="B23" s="3">
        <v>44526</v>
      </c>
      <c r="C23" s="14"/>
      <c r="D23" s="3"/>
      <c r="E23" s="14">
        <v>455</v>
      </c>
      <c r="F23" s="3">
        <v>602</v>
      </c>
      <c r="G23" s="14">
        <v>117</v>
      </c>
      <c r="H23" s="3">
        <v>2387</v>
      </c>
      <c r="I23" s="14">
        <v>13012</v>
      </c>
      <c r="J23" s="15">
        <f t="shared" si="0"/>
        <v>61099</v>
      </c>
      <c r="K23" s="14">
        <v>12918</v>
      </c>
    </row>
    <row r="24" spans="1:11" ht="15" customHeight="1">
      <c r="A24" s="13" t="s">
        <v>71</v>
      </c>
      <c r="B24" s="3">
        <v>2523</v>
      </c>
      <c r="C24" s="14"/>
      <c r="D24" s="3"/>
      <c r="E24" s="14">
        <v>307</v>
      </c>
      <c r="F24" s="3"/>
      <c r="G24" s="14"/>
      <c r="H24" s="3"/>
      <c r="I24" s="14">
        <v>135</v>
      </c>
      <c r="J24" s="15">
        <f t="shared" si="0"/>
        <v>2965</v>
      </c>
      <c r="K24" s="14">
        <v>1616</v>
      </c>
    </row>
    <row r="25" spans="1:11" ht="15" customHeight="1">
      <c r="A25" s="13" t="s">
        <v>72</v>
      </c>
      <c r="B25" s="3">
        <v>8</v>
      </c>
      <c r="C25" s="14"/>
      <c r="D25" s="3"/>
      <c r="E25" s="14"/>
      <c r="F25" s="3"/>
      <c r="G25" s="14">
        <v>486</v>
      </c>
      <c r="H25" s="3">
        <v>3641</v>
      </c>
      <c r="I25" s="14">
        <v>3982</v>
      </c>
      <c r="J25" s="15">
        <f t="shared" si="0"/>
        <v>8117</v>
      </c>
      <c r="K25" s="14">
        <v>2253</v>
      </c>
    </row>
    <row r="26" spans="1:11" ht="15" customHeight="1">
      <c r="A26" s="13" t="s">
        <v>73</v>
      </c>
      <c r="B26" s="3"/>
      <c r="C26" s="14">
        <v>32257</v>
      </c>
      <c r="D26" s="3"/>
      <c r="E26" s="14"/>
      <c r="F26" s="3"/>
      <c r="G26" s="14"/>
      <c r="H26" s="3">
        <v>2802</v>
      </c>
      <c r="I26" s="14"/>
      <c r="J26" s="15">
        <f t="shared" si="0"/>
        <v>35059</v>
      </c>
      <c r="K26" s="21" t="s">
        <v>59</v>
      </c>
    </row>
    <row r="27" spans="1:11" ht="15" customHeight="1">
      <c r="A27" s="13" t="s">
        <v>74</v>
      </c>
      <c r="B27" s="3">
        <v>239</v>
      </c>
      <c r="C27" s="14"/>
      <c r="D27" s="3"/>
      <c r="E27" s="14"/>
      <c r="F27" s="3"/>
      <c r="G27" s="14"/>
      <c r="H27" s="3">
        <v>55</v>
      </c>
      <c r="I27" s="14">
        <v>357</v>
      </c>
      <c r="J27" s="15">
        <f t="shared" si="0"/>
        <v>651</v>
      </c>
      <c r="K27" s="14">
        <v>1825</v>
      </c>
    </row>
    <row r="28" spans="1:11" ht="15" customHeight="1">
      <c r="A28" s="13" t="s">
        <v>75</v>
      </c>
      <c r="B28" s="3"/>
      <c r="C28" s="14"/>
      <c r="D28" s="3"/>
      <c r="E28" s="14">
        <v>116</v>
      </c>
      <c r="F28" s="3"/>
      <c r="G28" s="14"/>
      <c r="H28" s="3"/>
      <c r="I28" s="14">
        <v>5523</v>
      </c>
      <c r="J28" s="15">
        <f t="shared" si="0"/>
        <v>5639</v>
      </c>
      <c r="K28" s="21" t="s">
        <v>59</v>
      </c>
    </row>
    <row r="29" spans="1:11" ht="15" customHeight="1">
      <c r="A29" s="13" t="s">
        <v>76</v>
      </c>
      <c r="B29" s="3"/>
      <c r="C29" s="14"/>
      <c r="D29" s="3"/>
      <c r="E29" s="14"/>
      <c r="F29" s="3">
        <v>142</v>
      </c>
      <c r="G29" s="14"/>
      <c r="H29" s="3"/>
      <c r="I29" s="14">
        <v>7947</v>
      </c>
      <c r="J29" s="15">
        <f t="shared" si="0"/>
        <v>8089</v>
      </c>
      <c r="K29" s="14">
        <v>1587</v>
      </c>
    </row>
    <row r="30" spans="1:11" ht="7.5" customHeight="1">
      <c r="A30" s="13"/>
      <c r="B30" s="3"/>
      <c r="C30" s="14"/>
      <c r="D30" s="3"/>
      <c r="E30" s="14"/>
      <c r="F30" s="3"/>
      <c r="G30" s="14"/>
      <c r="H30" s="3"/>
      <c r="I30" s="14"/>
      <c r="J30" s="15"/>
      <c r="K30" s="14"/>
    </row>
    <row r="31" spans="1:11" s="8" customFormat="1" ht="23.25" customHeight="1">
      <c r="A31" s="16" t="s">
        <v>112</v>
      </c>
      <c r="B31" s="17">
        <f aca="true" t="shared" si="1" ref="B31:I31">SUM(B16:B29)</f>
        <v>70528</v>
      </c>
      <c r="C31" s="17">
        <f t="shared" si="1"/>
        <v>32257</v>
      </c>
      <c r="D31" s="17">
        <f t="shared" si="1"/>
        <v>5969</v>
      </c>
      <c r="E31" s="17">
        <f t="shared" si="1"/>
        <v>1005</v>
      </c>
      <c r="F31" s="17">
        <f t="shared" si="1"/>
        <v>778</v>
      </c>
      <c r="G31" s="17">
        <f t="shared" si="1"/>
        <v>603</v>
      </c>
      <c r="H31" s="17">
        <f t="shared" si="1"/>
        <v>8885</v>
      </c>
      <c r="I31" s="17">
        <f t="shared" si="1"/>
        <v>40005</v>
      </c>
      <c r="J31" s="17">
        <f t="shared" si="0"/>
        <v>160030</v>
      </c>
      <c r="K31" s="17">
        <f>SUM(K16:K29)</f>
        <v>48509</v>
      </c>
    </row>
    <row r="32" spans="1:11" s="8" customFormat="1" ht="18" customHeight="1">
      <c r="A32" s="19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ht="18" customHeight="1">
      <c r="A33" s="23" t="s">
        <v>115</v>
      </c>
    </row>
    <row r="34" ht="12"/>
    <row r="35" ht="18" customHeight="1">
      <c r="A35" s="33" t="s">
        <v>116</v>
      </c>
    </row>
    <row r="36" spans="1:11" s="8" customFormat="1" ht="18" customHeight="1">
      <c r="A36" s="19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s="8" customFormat="1" ht="18" customHeight="1">
      <c r="A37" s="19"/>
      <c r="B37" s="15"/>
      <c r="C37" s="15"/>
      <c r="D37" s="15"/>
      <c r="E37" s="15"/>
      <c r="F37" s="15"/>
      <c r="G37" s="15"/>
      <c r="H37" s="15"/>
      <c r="I37" s="15"/>
      <c r="J37" s="15"/>
      <c r="K37" s="15"/>
    </row>
  </sheetData>
  <mergeCells count="6">
    <mergeCell ref="A4:K4"/>
    <mergeCell ref="A5:K5"/>
    <mergeCell ref="A6:K6"/>
    <mergeCell ref="G10:H10"/>
    <mergeCell ref="A7:K7"/>
    <mergeCell ref="B9:I9"/>
  </mergeCells>
  <printOptions horizontalCentered="1"/>
  <pageMargins left="0" right="0" top="0.6692913385826772" bottom="0" header="0.5118110236220472" footer="0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2">
      <selection activeCell="B7" sqref="B7"/>
    </sheetView>
  </sheetViews>
  <sheetFormatPr defaultColWidth="9.00390625" defaultRowHeight="13.5" customHeight="1"/>
  <cols>
    <col min="1" max="1" width="25.125" style="2" customWidth="1"/>
    <col min="2" max="2" width="10.875" style="2" customWidth="1"/>
    <col min="3" max="3" width="11.375" style="2" customWidth="1"/>
    <col min="4" max="4" width="12.125" style="2" customWidth="1"/>
    <col min="5" max="6" width="11.125" style="2" customWidth="1"/>
    <col min="7" max="7" width="11.625" style="2" customWidth="1"/>
    <col min="8" max="8" width="9.625" style="2" customWidth="1"/>
    <col min="9" max="9" width="9.875" style="2" customWidth="1"/>
    <col min="10" max="10" width="11.125" style="2" customWidth="1"/>
    <col min="11" max="11" width="10.625" style="2" customWidth="1"/>
    <col min="12" max="16384" width="9.00390625" style="2" customWidth="1"/>
  </cols>
  <sheetData>
    <row r="1" spans="1:11" ht="13.5" customHeight="1">
      <c r="A1" s="4"/>
      <c r="H1" s="8"/>
      <c r="I1" s="20"/>
      <c r="J1" s="20"/>
      <c r="K1" s="5"/>
    </row>
    <row r="2" spans="1:11" ht="13.5" customHeight="1">
      <c r="A2" s="4"/>
      <c r="K2" s="6"/>
    </row>
    <row r="3" spans="1:10" ht="13.5" customHeight="1">
      <c r="A3" s="1"/>
      <c r="I3" s="4"/>
      <c r="J3" s="7"/>
    </row>
    <row r="4" spans="1:11" ht="13.5" customHeight="1">
      <c r="A4" s="34" t="s">
        <v>60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1" customHeight="1">
      <c r="A5" s="35" t="s">
        <v>106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7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7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0:11" ht="13.5" customHeight="1">
      <c r="J8" s="4"/>
      <c r="K8" s="4" t="s">
        <v>52</v>
      </c>
    </row>
    <row r="9" spans="1:11" ht="21" customHeight="1">
      <c r="A9" s="9"/>
      <c r="B9" s="38" t="s">
        <v>110</v>
      </c>
      <c r="C9" s="39"/>
      <c r="D9" s="39"/>
      <c r="E9" s="39"/>
      <c r="F9" s="39"/>
      <c r="G9" s="39"/>
      <c r="H9" s="39"/>
      <c r="I9" s="40"/>
      <c r="J9" s="31"/>
      <c r="K9" s="9"/>
    </row>
    <row r="10" spans="1:11" ht="17.25" customHeight="1">
      <c r="A10" s="24"/>
      <c r="B10" s="11" t="s">
        <v>5</v>
      </c>
      <c r="C10" s="25" t="s">
        <v>1</v>
      </c>
      <c r="D10" s="11" t="s">
        <v>35</v>
      </c>
      <c r="E10" s="25" t="s">
        <v>38</v>
      </c>
      <c r="F10" s="11" t="s">
        <v>39</v>
      </c>
      <c r="G10" s="36" t="s">
        <v>0</v>
      </c>
      <c r="H10" s="37"/>
      <c r="I10" s="25"/>
      <c r="J10" s="11" t="s">
        <v>2</v>
      </c>
      <c r="K10" s="26" t="s">
        <v>3</v>
      </c>
    </row>
    <row r="11" spans="1:11" ht="13.5" customHeight="1">
      <c r="A11" s="24"/>
      <c r="B11" s="11" t="s">
        <v>9</v>
      </c>
      <c r="C11" s="25" t="s">
        <v>40</v>
      </c>
      <c r="D11" s="11" t="s">
        <v>10</v>
      </c>
      <c r="E11" s="25" t="s">
        <v>15</v>
      </c>
      <c r="F11" s="11" t="s">
        <v>6</v>
      </c>
      <c r="G11" s="27" t="s">
        <v>37</v>
      </c>
      <c r="H11" s="11" t="s">
        <v>18</v>
      </c>
      <c r="I11" s="25" t="s">
        <v>19</v>
      </c>
      <c r="J11" s="11" t="s">
        <v>7</v>
      </c>
      <c r="K11" s="26" t="s">
        <v>8</v>
      </c>
    </row>
    <row r="12" spans="1:11" ht="13.5" customHeight="1">
      <c r="A12" s="25" t="s">
        <v>4</v>
      </c>
      <c r="B12" s="11" t="s">
        <v>13</v>
      </c>
      <c r="C12" s="25" t="s">
        <v>41</v>
      </c>
      <c r="D12" s="11" t="s">
        <v>14</v>
      </c>
      <c r="E12" s="24"/>
      <c r="F12" s="11" t="s">
        <v>11</v>
      </c>
      <c r="G12" s="25" t="s">
        <v>17</v>
      </c>
      <c r="H12" s="11" t="s">
        <v>22</v>
      </c>
      <c r="I12" s="25" t="s">
        <v>23</v>
      </c>
      <c r="J12" s="11" t="s">
        <v>111</v>
      </c>
      <c r="K12" s="26" t="s">
        <v>12</v>
      </c>
    </row>
    <row r="13" spans="1:11" ht="13.5" customHeight="1">
      <c r="A13" s="24"/>
      <c r="B13" s="8"/>
      <c r="C13" s="27" t="s">
        <v>42</v>
      </c>
      <c r="D13" s="11" t="s">
        <v>36</v>
      </c>
      <c r="E13" s="24"/>
      <c r="F13" s="11" t="s">
        <v>16</v>
      </c>
      <c r="G13" s="25" t="s">
        <v>21</v>
      </c>
      <c r="H13" s="8"/>
      <c r="I13" s="25"/>
      <c r="J13" s="11"/>
      <c r="K13" s="24"/>
    </row>
    <row r="14" spans="1:11" ht="13.5" customHeight="1">
      <c r="A14" s="24"/>
      <c r="B14" s="8"/>
      <c r="C14" s="24"/>
      <c r="D14" s="8"/>
      <c r="E14" s="24"/>
      <c r="F14" s="11" t="s">
        <v>20</v>
      </c>
      <c r="G14" s="25" t="s">
        <v>34</v>
      </c>
      <c r="H14" s="8"/>
      <c r="I14" s="24"/>
      <c r="J14" s="8"/>
      <c r="K14" s="24"/>
    </row>
    <row r="15" spans="1:11" ht="13.5" customHeight="1">
      <c r="A15" s="29"/>
      <c r="B15" s="12" t="s">
        <v>24</v>
      </c>
      <c r="C15" s="30" t="s">
        <v>25</v>
      </c>
      <c r="D15" s="12" t="s">
        <v>26</v>
      </c>
      <c r="E15" s="30" t="s">
        <v>27</v>
      </c>
      <c r="F15" s="12" t="s">
        <v>28</v>
      </c>
      <c r="G15" s="30" t="s">
        <v>29</v>
      </c>
      <c r="H15" s="12" t="s">
        <v>30</v>
      </c>
      <c r="I15" s="30" t="s">
        <v>31</v>
      </c>
      <c r="J15" s="12" t="s">
        <v>32</v>
      </c>
      <c r="K15" s="30" t="s">
        <v>33</v>
      </c>
    </row>
    <row r="16" spans="1:11" ht="20.25" customHeight="1">
      <c r="A16" s="13" t="s">
        <v>53</v>
      </c>
      <c r="B16" s="3">
        <v>9056</v>
      </c>
      <c r="C16" s="14"/>
      <c r="D16" s="3"/>
      <c r="E16" s="14">
        <v>10</v>
      </c>
      <c r="F16" s="3">
        <v>3</v>
      </c>
      <c r="G16" s="14"/>
      <c r="H16" s="3"/>
      <c r="I16" s="14">
        <v>30</v>
      </c>
      <c r="J16" s="15">
        <f>SUM(B16:I16)</f>
        <v>9099</v>
      </c>
      <c r="K16" s="14">
        <v>10051</v>
      </c>
    </row>
    <row r="17" spans="1:11" ht="15" customHeight="1">
      <c r="A17" s="13" t="s">
        <v>55</v>
      </c>
      <c r="B17" s="3">
        <v>5676</v>
      </c>
      <c r="C17" s="14"/>
      <c r="D17" s="3"/>
      <c r="E17" s="14">
        <v>60</v>
      </c>
      <c r="F17" s="3"/>
      <c r="G17" s="14"/>
      <c r="H17" s="3"/>
      <c r="I17" s="14">
        <v>18</v>
      </c>
      <c r="J17" s="15">
        <f>SUM(B17:I17)</f>
        <v>5754</v>
      </c>
      <c r="K17" s="14">
        <v>2969</v>
      </c>
    </row>
    <row r="18" spans="1:11" ht="15" customHeight="1">
      <c r="A18" s="13" t="s">
        <v>54</v>
      </c>
      <c r="B18" s="3">
        <v>2113</v>
      </c>
      <c r="C18" s="14"/>
      <c r="D18" s="3"/>
      <c r="E18" s="14"/>
      <c r="F18" s="3"/>
      <c r="G18" s="14"/>
      <c r="H18" s="3"/>
      <c r="I18" s="14">
        <v>6</v>
      </c>
      <c r="J18" s="15">
        <f aca="true" t="shared" si="0" ref="J18:J31">SUM(B18:I18)</f>
        <v>2119</v>
      </c>
      <c r="K18" s="14">
        <v>1971</v>
      </c>
    </row>
    <row r="19" spans="1:11" ht="15" customHeight="1">
      <c r="A19" s="13" t="s">
        <v>56</v>
      </c>
      <c r="B19" s="3">
        <v>6</v>
      </c>
      <c r="C19" s="14"/>
      <c r="D19" s="3"/>
      <c r="E19" s="14"/>
      <c r="F19" s="3"/>
      <c r="G19" s="14"/>
      <c r="H19" s="3"/>
      <c r="I19" s="14"/>
      <c r="J19" s="15">
        <f t="shared" si="0"/>
        <v>6</v>
      </c>
      <c r="K19" s="14">
        <v>694</v>
      </c>
    </row>
    <row r="20" spans="1:11" ht="15" customHeight="1">
      <c r="A20" s="13" t="s">
        <v>43</v>
      </c>
      <c r="B20" s="3">
        <v>6381</v>
      </c>
      <c r="C20" s="14"/>
      <c r="D20" s="3"/>
      <c r="E20" s="14">
        <v>6</v>
      </c>
      <c r="F20" s="3">
        <v>31</v>
      </c>
      <c r="G20" s="14"/>
      <c r="H20" s="3"/>
      <c r="I20" s="14">
        <v>1154</v>
      </c>
      <c r="J20" s="15">
        <f t="shared" si="0"/>
        <v>7572</v>
      </c>
      <c r="K20" s="18">
        <v>393</v>
      </c>
    </row>
    <row r="21" spans="1:11" ht="15" customHeight="1">
      <c r="A21" s="13" t="s">
        <v>44</v>
      </c>
      <c r="B21" s="3"/>
      <c r="C21" s="14"/>
      <c r="D21" s="3">
        <v>5969</v>
      </c>
      <c r="E21" s="14">
        <v>51</v>
      </c>
      <c r="F21" s="3"/>
      <c r="G21" s="14"/>
      <c r="H21" s="3"/>
      <c r="I21" s="14">
        <v>7837</v>
      </c>
      <c r="J21" s="15">
        <f t="shared" si="0"/>
        <v>13857</v>
      </c>
      <c r="K21" s="14">
        <v>12218</v>
      </c>
    </row>
    <row r="22" spans="1:11" ht="15" customHeight="1">
      <c r="A22" s="13" t="s">
        <v>45</v>
      </c>
      <c r="B22" s="3"/>
      <c r="C22" s="14"/>
      <c r="D22" s="3"/>
      <c r="E22" s="14"/>
      <c r="F22" s="3"/>
      <c r="G22" s="14"/>
      <c r="H22" s="3"/>
      <c r="I22" s="14">
        <v>4</v>
      </c>
      <c r="J22" s="15">
        <f t="shared" si="0"/>
        <v>4</v>
      </c>
      <c r="K22" s="14">
        <v>14</v>
      </c>
    </row>
    <row r="23" spans="1:11" ht="15" customHeight="1">
      <c r="A23" s="13" t="s">
        <v>57</v>
      </c>
      <c r="B23" s="3">
        <v>44526</v>
      </c>
      <c r="C23" s="14"/>
      <c r="D23" s="3"/>
      <c r="E23" s="14">
        <v>455</v>
      </c>
      <c r="F23" s="3">
        <v>602</v>
      </c>
      <c r="G23" s="14">
        <v>117</v>
      </c>
      <c r="H23" s="3">
        <v>2387</v>
      </c>
      <c r="I23" s="14">
        <v>13012</v>
      </c>
      <c r="J23" s="15">
        <f t="shared" si="0"/>
        <v>61099</v>
      </c>
      <c r="K23" s="14">
        <v>12918</v>
      </c>
    </row>
    <row r="24" spans="1:11" ht="15" customHeight="1">
      <c r="A24" s="13" t="s">
        <v>58</v>
      </c>
      <c r="B24" s="3">
        <v>2523</v>
      </c>
      <c r="C24" s="14"/>
      <c r="D24" s="3"/>
      <c r="E24" s="14">
        <v>307</v>
      </c>
      <c r="F24" s="3"/>
      <c r="G24" s="14"/>
      <c r="H24" s="3"/>
      <c r="I24" s="14">
        <v>135</v>
      </c>
      <c r="J24" s="15">
        <f t="shared" si="0"/>
        <v>2965</v>
      </c>
      <c r="K24" s="14">
        <v>1616</v>
      </c>
    </row>
    <row r="25" spans="1:11" ht="15" customHeight="1">
      <c r="A25" s="13" t="s">
        <v>46</v>
      </c>
      <c r="B25" s="3">
        <v>8</v>
      </c>
      <c r="C25" s="14"/>
      <c r="D25" s="3"/>
      <c r="E25" s="14"/>
      <c r="F25" s="3"/>
      <c r="G25" s="14">
        <v>486</v>
      </c>
      <c r="H25" s="3">
        <v>3641</v>
      </c>
      <c r="I25" s="14">
        <v>3982</v>
      </c>
      <c r="J25" s="15">
        <f t="shared" si="0"/>
        <v>8117</v>
      </c>
      <c r="K25" s="14">
        <v>2253</v>
      </c>
    </row>
    <row r="26" spans="1:11" ht="15" customHeight="1">
      <c r="A26" s="13" t="s">
        <v>47</v>
      </c>
      <c r="B26" s="3"/>
      <c r="C26" s="14">
        <v>32257</v>
      </c>
      <c r="D26" s="3"/>
      <c r="E26" s="14"/>
      <c r="F26" s="3"/>
      <c r="G26" s="14"/>
      <c r="H26" s="3">
        <v>2802</v>
      </c>
      <c r="I26" s="14"/>
      <c r="J26" s="15">
        <f t="shared" si="0"/>
        <v>35059</v>
      </c>
      <c r="K26" s="21" t="s">
        <v>59</v>
      </c>
    </row>
    <row r="27" spans="1:11" ht="15" customHeight="1">
      <c r="A27" s="13" t="s">
        <v>48</v>
      </c>
      <c r="B27" s="3">
        <v>239</v>
      </c>
      <c r="C27" s="14"/>
      <c r="D27" s="3"/>
      <c r="E27" s="14"/>
      <c r="F27" s="3"/>
      <c r="G27" s="14"/>
      <c r="H27" s="3">
        <v>55</v>
      </c>
      <c r="I27" s="14">
        <v>357</v>
      </c>
      <c r="J27" s="15">
        <f t="shared" si="0"/>
        <v>651</v>
      </c>
      <c r="K27" s="14">
        <v>1825</v>
      </c>
    </row>
    <row r="28" spans="1:11" ht="15" customHeight="1">
      <c r="A28" s="13" t="s">
        <v>49</v>
      </c>
      <c r="B28" s="3"/>
      <c r="C28" s="14"/>
      <c r="D28" s="3"/>
      <c r="E28" s="14">
        <v>116</v>
      </c>
      <c r="F28" s="3"/>
      <c r="G28" s="14"/>
      <c r="H28" s="3"/>
      <c r="I28" s="14">
        <v>5523</v>
      </c>
      <c r="J28" s="15">
        <f t="shared" si="0"/>
        <v>5639</v>
      </c>
      <c r="K28" s="21" t="s">
        <v>59</v>
      </c>
    </row>
    <row r="29" spans="1:11" ht="15" customHeight="1">
      <c r="A29" s="13" t="s">
        <v>50</v>
      </c>
      <c r="B29" s="3"/>
      <c r="C29" s="14"/>
      <c r="D29" s="3"/>
      <c r="E29" s="14"/>
      <c r="F29" s="3">
        <v>142</v>
      </c>
      <c r="G29" s="14"/>
      <c r="H29" s="3"/>
      <c r="I29" s="14">
        <v>7947</v>
      </c>
      <c r="J29" s="15">
        <f t="shared" si="0"/>
        <v>8089</v>
      </c>
      <c r="K29" s="14">
        <v>1587</v>
      </c>
    </row>
    <row r="30" spans="1:11" ht="7.5" customHeight="1">
      <c r="A30" s="13"/>
      <c r="B30" s="3"/>
      <c r="C30" s="14"/>
      <c r="D30" s="3"/>
      <c r="E30" s="14"/>
      <c r="F30" s="3"/>
      <c r="G30" s="14"/>
      <c r="H30" s="3"/>
      <c r="I30" s="14"/>
      <c r="J30" s="15"/>
      <c r="K30" s="14"/>
    </row>
    <row r="31" spans="1:11" s="8" customFormat="1" ht="23.25" customHeight="1">
      <c r="A31" s="16" t="s">
        <v>51</v>
      </c>
      <c r="B31" s="17">
        <f aca="true" t="shared" si="1" ref="B31:I31">SUM(B16:B29)</f>
        <v>70528</v>
      </c>
      <c r="C31" s="17">
        <f t="shared" si="1"/>
        <v>32257</v>
      </c>
      <c r="D31" s="17">
        <f t="shared" si="1"/>
        <v>5969</v>
      </c>
      <c r="E31" s="17">
        <f t="shared" si="1"/>
        <v>1005</v>
      </c>
      <c r="F31" s="17">
        <f t="shared" si="1"/>
        <v>778</v>
      </c>
      <c r="G31" s="17">
        <f t="shared" si="1"/>
        <v>603</v>
      </c>
      <c r="H31" s="17">
        <f t="shared" si="1"/>
        <v>8885</v>
      </c>
      <c r="I31" s="17">
        <f t="shared" si="1"/>
        <v>40005</v>
      </c>
      <c r="J31" s="17">
        <f t="shared" si="0"/>
        <v>160030</v>
      </c>
      <c r="K31" s="17">
        <f>SUM(K16:K29)</f>
        <v>48509</v>
      </c>
    </row>
    <row r="32" spans="1:11" s="8" customFormat="1" ht="18" customHeight="1">
      <c r="A32" s="19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s="8" customFormat="1" ht="18" customHeight="1">
      <c r="A33" s="23" t="s">
        <v>114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s="8" customFormat="1" ht="12.75" customHeight="1">
      <c r="A34" s="19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s="8" customFormat="1" ht="18" customHeight="1">
      <c r="A35" s="33" t="s">
        <v>113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s="8" customFormat="1" ht="18" customHeight="1">
      <c r="A36" s="19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s="8" customFormat="1" ht="18" customHeight="1">
      <c r="A37" s="19"/>
      <c r="B37" s="15"/>
      <c r="C37" s="15"/>
      <c r="D37" s="15"/>
      <c r="E37" s="15"/>
      <c r="F37" s="15"/>
      <c r="G37" s="15"/>
      <c r="H37" s="15"/>
      <c r="I37" s="15"/>
      <c r="J37" s="15"/>
      <c r="K37" s="15"/>
    </row>
  </sheetData>
  <mergeCells count="4">
    <mergeCell ref="A4:K4"/>
    <mergeCell ref="A5:K5"/>
    <mergeCell ref="G10:H10"/>
    <mergeCell ref="B9:I9"/>
  </mergeCells>
  <printOptions horizontalCentered="1"/>
  <pageMargins left="0" right="0" top="0.6692913385826772" bottom="0" header="0.5118110236220472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&amp; RESEARCH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GEORGIOU</dc:creator>
  <cp:keywords/>
  <dc:description/>
  <cp:lastModifiedBy>Dinos</cp:lastModifiedBy>
  <cp:lastPrinted>2002-05-07T09:32:29Z</cp:lastPrinted>
  <dcterms:created xsi:type="dcterms:W3CDTF">1999-03-05T06:17:03Z</dcterms:created>
  <dcterms:modified xsi:type="dcterms:W3CDTF">2002-05-09T10:54:20Z</dcterms:modified>
  <cp:category/>
  <cp:version/>
  <cp:contentType/>
  <cp:contentStatus/>
</cp:coreProperties>
</file>