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ENERGY MONTHLY 0702" sheetId="1" r:id="rId1"/>
    <sheet name="ENERGY MONTHLY 0702 GR." sheetId="2" r:id="rId2"/>
  </sheets>
  <definedNames>
    <definedName name="_xlnm.Print_Area" localSheetId="0">'ENERGY MONTHLY 0702'!$A$1:$K$70</definedName>
    <definedName name="_xlnm.Print_Area" localSheetId="1">'ENERGY MONTHLY 0702 GR.'!$A$1:$K$69</definedName>
  </definedNames>
  <calcPr fullCalcOnLoad="1"/>
</workbook>
</file>

<file path=xl/sharedStrings.xml><?xml version="1.0" encoding="utf-8"?>
<sst xmlns="http://schemas.openxmlformats.org/spreadsheetml/2006/main" count="268" uniqueCount="122">
  <si>
    <t>ΠΩΛΗΣΕΙΣ  ΚΑΙ  ΑΠΟΘΕΜΑΤΑ  ΠΕΤΡΕΛΑΙΟΕΙΔΩΝ</t>
  </si>
  <si>
    <t xml:space="preserve"> (ΤΟΝΝΟΙ)</t>
  </si>
  <si>
    <t>Π  Ω  Λ  Η  Σ  Ε  Ι  Σ</t>
  </si>
  <si>
    <t>Από</t>
  </si>
  <si>
    <t>Απ'</t>
  </si>
  <si>
    <t>Απ' ευθείας</t>
  </si>
  <si>
    <t>Κυβερνητικά</t>
  </si>
  <si>
    <t>Βρεττανικές</t>
  </si>
  <si>
    <t xml:space="preserve">    ΣΕ ΠΛΟΙΑ</t>
  </si>
  <si>
    <t>Πωλήσεις</t>
  </si>
  <si>
    <t>ΟΛΙΚΕΣ</t>
  </si>
  <si>
    <t>ΑΠΟΘΕΜΑΤΑ</t>
  </si>
  <si>
    <t>Σταθμούς</t>
  </si>
  <si>
    <t xml:space="preserve">ευθείας </t>
  </si>
  <si>
    <t>στις</t>
  </si>
  <si>
    <t>Τμήματα</t>
  </si>
  <si>
    <t>Βάσεις</t>
  </si>
  <si>
    <t>Που χρησιμο-</t>
  </si>
  <si>
    <t>Ξένα</t>
  </si>
  <si>
    <t>σε</t>
  </si>
  <si>
    <t>ΠΩΛΗΣΕΙΣ</t>
  </si>
  <si>
    <t>ΣΤΟ ΤΕΛΟΣ</t>
  </si>
  <si>
    <t>ΠΡΟΙΟΝΤΑ</t>
  </si>
  <si>
    <t>Βενζίνης</t>
  </si>
  <si>
    <t>στη Αρχή</t>
  </si>
  <si>
    <t>Κυπριακές</t>
  </si>
  <si>
    <t>και</t>
  </si>
  <si>
    <t>ποιούνται</t>
  </si>
  <si>
    <t>Πλοία</t>
  </si>
  <si>
    <t>'Αλλους</t>
  </si>
  <si>
    <t>(Στήλες</t>
  </si>
  <si>
    <t>ΤΟΥ ΜΗΝΑ</t>
  </si>
  <si>
    <t>Ηλεκτρισμού</t>
  </si>
  <si>
    <t>Αερογραμμές</t>
  </si>
  <si>
    <t xml:space="preserve">Ηνωμένα </t>
  </si>
  <si>
    <t>από το</t>
  </si>
  <si>
    <t>Πελάτες</t>
  </si>
  <si>
    <t>1-8)</t>
  </si>
  <si>
    <t>'Εθνη</t>
  </si>
  <si>
    <t>Διυλιστήριο</t>
  </si>
  <si>
    <t xml:space="preserve"> 1</t>
  </si>
  <si>
    <t xml:space="preserve"> 2</t>
  </si>
  <si>
    <t xml:space="preserve"> 3</t>
  </si>
  <si>
    <t xml:space="preserve"> 4</t>
  </si>
  <si>
    <t>5</t>
  </si>
  <si>
    <t>6</t>
  </si>
  <si>
    <t>7</t>
  </si>
  <si>
    <t>8</t>
  </si>
  <si>
    <t>9</t>
  </si>
  <si>
    <t>10</t>
  </si>
  <si>
    <t xml:space="preserve"> Βενζίνη Moλυβδούχα RON98</t>
  </si>
  <si>
    <t xml:space="preserve"> Βενζίνη Αμόλυβδη RON95</t>
  </si>
  <si>
    <t xml:space="preserve"> Βενζίνη Αμόλυβδη RON98</t>
  </si>
  <si>
    <t xml:space="preserve"> Βενζίνη Συνηθισμένη RON92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</si>
  <si>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</si>
  <si>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</si>
  <si>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</si>
  <si>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Ακάθαρτο Πετρέλαιο S 1%</t>
  </si>
  <si>
    <t xml:space="preserve"> Ακάθαρτο Πετρέλαιο S 0,035%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</si>
  <si>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</si>
  <si>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</si>
  <si>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</si>
  <si>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</si>
  <si>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Γκάζι</t>
  </si>
  <si>
    <t xml:space="preserve"> ΣΥΝΟΛΟ</t>
  </si>
  <si>
    <t xml:space="preserve">  Σημ. Οι Πωλήσεις και τα Αποθέματα αφορούν μόνο τις Εταιρείες Πετρελαιοειδών.  </t>
  </si>
  <si>
    <t>SALES AND STOCKS OF PETROLEUM PRODUCTS</t>
  </si>
  <si>
    <t xml:space="preserve"> (ΤΟΝΝΕS)</t>
  </si>
  <si>
    <t>S A L E S</t>
  </si>
  <si>
    <t>From</t>
  </si>
  <si>
    <t>Direct</t>
  </si>
  <si>
    <t>Government</t>
  </si>
  <si>
    <t>British</t>
  </si>
  <si>
    <t>To Ships</t>
  </si>
  <si>
    <t>Other</t>
  </si>
  <si>
    <t>TOTAL</t>
  </si>
  <si>
    <t>STOCKS</t>
  </si>
  <si>
    <t xml:space="preserve"> Filling</t>
  </si>
  <si>
    <t xml:space="preserve">to </t>
  </si>
  <si>
    <t>Departments</t>
  </si>
  <si>
    <t>Bases</t>
  </si>
  <si>
    <t xml:space="preserve"> Used </t>
  </si>
  <si>
    <t>Customers</t>
  </si>
  <si>
    <t>SALES</t>
  </si>
  <si>
    <t>AT THE END</t>
  </si>
  <si>
    <t>PRODUCTS</t>
  </si>
  <si>
    <t>Stations</t>
  </si>
  <si>
    <t>E.A.C.</t>
  </si>
  <si>
    <t xml:space="preserve">Cyprus </t>
  </si>
  <si>
    <t xml:space="preserve">and </t>
  </si>
  <si>
    <t xml:space="preserve"> by the </t>
  </si>
  <si>
    <t>Ships</t>
  </si>
  <si>
    <t>(Colums 1-8)</t>
  </si>
  <si>
    <t>OF THE</t>
  </si>
  <si>
    <t>Airways</t>
  </si>
  <si>
    <t>United</t>
  </si>
  <si>
    <t>Refinery</t>
  </si>
  <si>
    <t>MONTH</t>
  </si>
  <si>
    <t>Nations</t>
  </si>
  <si>
    <t xml:space="preserve"> Βenzine Premium RON98</t>
  </si>
  <si>
    <t xml:space="preserve"> Βenzine Unleaded RON95</t>
  </si>
  <si>
    <t xml:space="preserve"> Βenzine Unleaded RON98</t>
  </si>
  <si>
    <t xml:space="preserve"> Βenzine Regular RON92</t>
  </si>
  <si>
    <t xml:space="preserve"> Kerosene</t>
  </si>
  <si>
    <t xml:space="preserve"> A.T.F.</t>
  </si>
  <si>
    <t xml:space="preserve"> Avgas</t>
  </si>
  <si>
    <t xml:space="preserve"> Gasoil S 1%</t>
  </si>
  <si>
    <t xml:space="preserve"> Gasoil S 0,035%</t>
  </si>
  <si>
    <t xml:space="preserve"> Light Fuel Oil</t>
  </si>
  <si>
    <t xml:space="preserve"> Heavy Fuel Oil</t>
  </si>
  <si>
    <t xml:space="preserve"> Lubricating Oils</t>
  </si>
  <si>
    <t xml:space="preserve"> Asphalt</t>
  </si>
  <si>
    <t xml:space="preserve"> Liquid Petroleum Gas</t>
  </si>
  <si>
    <t xml:space="preserve"> T O T A L    </t>
  </si>
  <si>
    <t xml:space="preserve">  Note: Sales and Stocks refer only to Petroleum Companies.</t>
  </si>
  <si>
    <t xml:space="preserve">           ….</t>
  </si>
  <si>
    <t>JULY,  2002</t>
  </si>
  <si>
    <t>IANUARY - JULY,  2002</t>
  </si>
  <si>
    <t>ΙΟΥΛΙΟΣ,  2002</t>
  </si>
  <si>
    <t>ΙΑΝΟΥΑΡΙΟΣ - ΙΟΥΛΙΟΣ,  2002</t>
  </si>
  <si>
    <t xml:space="preserve"> (Last Updated 28/08/2002)</t>
  </si>
  <si>
    <t xml:space="preserve"> (Ενημέρωση 28/08/2002)</t>
  </si>
</sst>
</file>

<file path=xl/styles.xml><?xml version="1.0" encoding="utf-8"?>
<styleSheet xmlns="http://schemas.openxmlformats.org/spreadsheetml/2006/main">
  <numFmts count="9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#,##0_);\(#,##0\)"/>
  </numFmts>
  <fonts count="10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9"/>
      <name val="Arial Greek"/>
      <family val="2"/>
    </font>
    <font>
      <sz val="10"/>
      <color indexed="12"/>
      <name val="Arial Greek"/>
      <family val="2"/>
    </font>
    <font>
      <b/>
      <sz val="10"/>
      <color indexed="12"/>
      <name val="Arial Greek"/>
      <family val="2"/>
    </font>
    <font>
      <sz val="10"/>
      <name val="Courier"/>
      <family val="0"/>
    </font>
    <font>
      <sz val="10"/>
      <name val="Symbol"/>
      <family val="1"/>
    </font>
    <font>
      <i/>
      <sz val="10"/>
      <name val="Arial Greek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 horizontal="left"/>
      <protection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 applyProtection="1">
      <alignment horizontal="righ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1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 applyProtection="1">
      <alignment horizontal="center"/>
      <protection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0" xfId="0" applyNumberFormat="1" applyFont="1" applyBorder="1" applyAlignment="1" applyProtection="1">
      <alignment horizontal="center"/>
      <protection/>
    </xf>
    <xf numFmtId="164" fontId="2" fillId="0" borderId="2" xfId="0" applyNumberFormat="1" applyFon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164" fontId="4" fillId="0" borderId="2" xfId="0" applyNumberFormat="1" applyFont="1" applyBorder="1" applyAlignment="1" applyProtection="1">
      <alignment horizontal="center"/>
      <protection/>
    </xf>
    <xf numFmtId="164" fontId="2" fillId="0" borderId="2" xfId="0" applyNumberFormat="1" applyFont="1" applyBorder="1" applyAlignment="1" applyProtection="1">
      <alignment horizontal="left"/>
      <protection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 applyProtection="1">
      <alignment horizontal="center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164" fontId="1" fillId="0" borderId="4" xfId="0" applyNumberFormat="1" applyFont="1" applyBorder="1" applyAlignment="1" applyProtection="1">
      <alignment horizontal="center"/>
      <protection/>
    </xf>
    <xf numFmtId="164" fontId="5" fillId="0" borderId="2" xfId="0" applyNumberFormat="1" applyFont="1" applyBorder="1" applyAlignment="1" applyProtection="1">
      <alignment horizontal="left"/>
      <protection locked="0"/>
    </xf>
    <xf numFmtId="164" fontId="5" fillId="0" borderId="0" xfId="0" applyNumberFormat="1" applyFont="1" applyBorder="1" applyAlignment="1" applyProtection="1">
      <alignment/>
      <protection locked="0"/>
    </xf>
    <xf numFmtId="164" fontId="5" fillId="0" borderId="2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/>
    </xf>
    <xf numFmtId="164" fontId="5" fillId="0" borderId="2" xfId="0" applyNumberFormat="1" applyFont="1" applyBorder="1" applyAlignment="1" applyProtection="1">
      <alignment horizontal="right"/>
      <protection locked="0"/>
    </xf>
    <xf numFmtId="164" fontId="5" fillId="0" borderId="2" xfId="0" applyNumberFormat="1" applyFont="1" applyBorder="1" applyAlignment="1" applyProtection="1">
      <alignment horizontal="center"/>
      <protection locked="0"/>
    </xf>
    <xf numFmtId="164" fontId="6" fillId="0" borderId="5" xfId="0" applyNumberFormat="1" applyFont="1" applyBorder="1" applyAlignment="1" applyProtection="1">
      <alignment horizontal="left"/>
      <protection locked="0"/>
    </xf>
    <xf numFmtId="164" fontId="1" fillId="0" borderId="5" xfId="0" applyNumberFormat="1" applyFont="1" applyBorder="1" applyAlignment="1" applyProtection="1">
      <alignment/>
      <protection/>
    </xf>
    <xf numFmtId="164" fontId="6" fillId="0" borderId="0" xfId="0" applyNumberFormat="1" applyFont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164" fontId="1" fillId="0" borderId="4" xfId="0" applyNumberFormat="1" applyFont="1" applyBorder="1" applyAlignment="1" applyProtection="1">
      <alignment horizontal="left"/>
      <protection/>
    </xf>
    <xf numFmtId="164" fontId="1" fillId="0" borderId="2" xfId="0" applyNumberFormat="1" applyFont="1" applyBorder="1" applyAlignment="1">
      <alignment/>
    </xf>
    <xf numFmtId="164" fontId="1" fillId="0" borderId="2" xfId="0" applyNumberFormat="1" applyFont="1" applyBorder="1" applyAlignment="1" applyProtection="1">
      <alignment horizontal="center"/>
      <protection/>
    </xf>
    <xf numFmtId="164" fontId="1" fillId="0" borderId="2" xfId="0" applyNumberFormat="1" applyFont="1" applyBorder="1" applyAlignment="1" applyProtection="1">
      <alignment horizontal="left"/>
      <protection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/>
    </xf>
    <xf numFmtId="164" fontId="1" fillId="0" borderId="3" xfId="0" applyNumberFormat="1" applyFont="1" applyBorder="1" applyAlignment="1" applyProtection="1">
      <alignment horizontal="center"/>
      <protection/>
    </xf>
    <xf numFmtId="164" fontId="1" fillId="0" borderId="6" xfId="0" applyNumberFormat="1" applyFont="1" applyBorder="1" applyAlignment="1" applyProtection="1">
      <alignment horizontal="left"/>
      <protection/>
    </xf>
    <xf numFmtId="164" fontId="3" fillId="0" borderId="0" xfId="0" applyNumberFormat="1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/>
      <protection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 applyProtection="1">
      <alignment horizontal="center"/>
      <protection/>
    </xf>
    <xf numFmtId="164" fontId="1" fillId="0" borderId="10" xfId="0" applyNumberFormat="1" applyFont="1" applyBorder="1" applyAlignment="1" applyProtection="1">
      <alignment horizontal="center"/>
      <protection/>
    </xf>
    <xf numFmtId="164" fontId="1" fillId="0" borderId="7" xfId="0" applyNumberFormat="1" applyFont="1" applyBorder="1" applyAlignment="1" applyProtection="1">
      <alignment horizontal="center"/>
      <protection/>
    </xf>
    <xf numFmtId="164" fontId="1" fillId="0" borderId="8" xfId="0" applyNumberFormat="1" applyFont="1" applyBorder="1" applyAlignment="1" applyProtection="1">
      <alignment horizontal="center"/>
      <protection/>
    </xf>
    <xf numFmtId="164" fontId="1" fillId="0" borderId="6" xfId="0" applyNumberFormat="1" applyFont="1" applyBorder="1" applyAlignment="1" applyProtection="1">
      <alignment horizontal="center"/>
      <protection/>
    </xf>
    <xf numFmtId="164" fontId="2" fillId="0" borderId="9" xfId="0" applyNumberFormat="1" applyFont="1" applyBorder="1" applyAlignment="1" applyProtection="1">
      <alignment horizontal="center"/>
      <protection/>
    </xf>
    <xf numFmtId="164" fontId="2" fillId="0" borderId="10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67</xdr:row>
      <xdr:rowOff>57150</xdr:rowOff>
    </xdr:from>
    <xdr:to>
      <xdr:col>4</xdr:col>
      <xdr:colOff>752475</xdr:colOff>
      <xdr:row>68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3115925"/>
          <a:ext cx="49625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>COPYRIGHT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γ</a:t>
          </a:r>
          <a:r>
            <a:rPr lang="en-US" cap="none" sz="1000" b="0" i="0" u="none" baseline="0">
              <a:latin typeface="Courier"/>
              <a:ea typeface="Courier"/>
              <a:cs typeface="Courier"/>
            </a:rPr>
            <a:t>: 2002, REPUBLIC OF CYPRUS,  STATISTICAL SERVICE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66</xdr:row>
      <xdr:rowOff>114300</xdr:rowOff>
    </xdr:from>
    <xdr:to>
      <xdr:col>4</xdr:col>
      <xdr:colOff>457200</xdr:colOff>
      <xdr:row>67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12811125"/>
          <a:ext cx="45243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>COPYRIGHT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γ</a:t>
          </a:r>
          <a:r>
            <a:rPr lang="en-US" cap="none" sz="1000" b="0" i="0" u="none" baseline="0">
              <a:latin typeface="Courier"/>
              <a:ea typeface="Courier"/>
              <a:cs typeface="Courier"/>
            </a:rPr>
            <a:t>: 2002, REPUBLIC OF CYPRUS,  STATISTICAL SERVICE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E51">
      <selection activeCell="K53" sqref="K53"/>
    </sheetView>
  </sheetViews>
  <sheetFormatPr defaultColWidth="9.140625" defaultRowHeight="12.75"/>
  <cols>
    <col min="1" max="1" width="28.140625" style="0" customWidth="1"/>
    <col min="2" max="2" width="12.140625" style="0" customWidth="1"/>
    <col min="3" max="3" width="11.28125" style="0" customWidth="1"/>
    <col min="4" max="4" width="12.140625" style="0" customWidth="1"/>
    <col min="5" max="5" width="13.28125" style="0" customWidth="1"/>
    <col min="6" max="6" width="11.00390625" style="0" customWidth="1"/>
    <col min="7" max="8" width="10.421875" style="0" customWidth="1"/>
    <col min="9" max="9" width="11.57421875" style="0" customWidth="1"/>
    <col min="10" max="10" width="13.28125" style="0" customWidth="1"/>
    <col min="11" max="11" width="12.7109375" style="0" customWidth="1"/>
  </cols>
  <sheetData>
    <row r="1" spans="1:11" s="2" customFormat="1" ht="13.5" customHeight="1">
      <c r="A1" s="1"/>
      <c r="K1" s="3"/>
    </row>
    <row r="2" spans="1:11" s="2" customFormat="1" ht="13.5" customHeight="1">
      <c r="A2" s="4"/>
      <c r="J2" s="5"/>
      <c r="K2" s="3"/>
    </row>
    <row r="3" spans="1:11" s="2" customFormat="1" ht="13.5" customHeight="1">
      <c r="A3" s="4"/>
      <c r="H3" s="1"/>
      <c r="I3" s="5"/>
      <c r="J3" s="5"/>
      <c r="K3" s="3"/>
    </row>
    <row r="4" spans="1:11" s="2" customFormat="1" ht="13.5" customHeight="1">
      <c r="A4" s="39" t="s">
        <v>66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s="2" customFormat="1" ht="21" customHeight="1">
      <c r="A5" s="40" t="s">
        <v>116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s="2" customFormat="1" ht="7.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s="2" customFormat="1" ht="7.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s="2" customFormat="1" ht="13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31" t="s">
        <v>67</v>
      </c>
    </row>
    <row r="9" spans="1:11" s="2" customFormat="1" ht="21" customHeight="1">
      <c r="A9" s="10"/>
      <c r="B9" s="41" t="s">
        <v>68</v>
      </c>
      <c r="C9" s="42"/>
      <c r="D9" s="42"/>
      <c r="E9" s="42"/>
      <c r="F9" s="42"/>
      <c r="G9" s="42"/>
      <c r="H9" s="42"/>
      <c r="I9" s="42"/>
      <c r="J9" s="38"/>
      <c r="K9" s="10"/>
    </row>
    <row r="10" spans="1:11" s="2" customFormat="1" ht="17.25" customHeight="1">
      <c r="A10" s="32"/>
      <c r="B10" s="14" t="s">
        <v>69</v>
      </c>
      <c r="C10" s="33" t="s">
        <v>70</v>
      </c>
      <c r="D10" s="14" t="s">
        <v>70</v>
      </c>
      <c r="E10" s="33" t="s">
        <v>71</v>
      </c>
      <c r="F10" s="14" t="s">
        <v>72</v>
      </c>
      <c r="G10" s="43" t="s">
        <v>73</v>
      </c>
      <c r="H10" s="44"/>
      <c r="I10" s="33" t="s">
        <v>74</v>
      </c>
      <c r="J10" s="14" t="s">
        <v>75</v>
      </c>
      <c r="K10" s="33" t="s">
        <v>76</v>
      </c>
    </row>
    <row r="11" spans="1:11" s="2" customFormat="1" ht="13.5" customHeight="1">
      <c r="A11" s="32"/>
      <c r="B11" s="14" t="s">
        <v>77</v>
      </c>
      <c r="C11" s="33" t="s">
        <v>78</v>
      </c>
      <c r="D11" s="14" t="s">
        <v>78</v>
      </c>
      <c r="E11" s="33" t="s">
        <v>79</v>
      </c>
      <c r="F11" s="14" t="s">
        <v>80</v>
      </c>
      <c r="G11" s="33" t="s">
        <v>81</v>
      </c>
      <c r="H11" s="14" t="s">
        <v>74</v>
      </c>
      <c r="I11" s="33" t="s">
        <v>82</v>
      </c>
      <c r="J11" s="14" t="s">
        <v>83</v>
      </c>
      <c r="K11" s="33" t="s">
        <v>84</v>
      </c>
    </row>
    <row r="12" spans="1:11" s="2" customFormat="1" ht="13.5" customHeight="1">
      <c r="A12" s="33" t="s">
        <v>85</v>
      </c>
      <c r="B12" s="14" t="s">
        <v>86</v>
      </c>
      <c r="C12" s="33" t="s">
        <v>87</v>
      </c>
      <c r="D12" s="14" t="s">
        <v>88</v>
      </c>
      <c r="E12" s="32"/>
      <c r="F12" s="14" t="s">
        <v>89</v>
      </c>
      <c r="G12" s="33" t="s">
        <v>90</v>
      </c>
      <c r="H12" s="5" t="s">
        <v>91</v>
      </c>
      <c r="I12" s="33"/>
      <c r="J12" s="14" t="s">
        <v>92</v>
      </c>
      <c r="K12" s="33" t="s">
        <v>93</v>
      </c>
    </row>
    <row r="13" spans="1:11" s="2" customFormat="1" ht="13.5" customHeight="1">
      <c r="A13" s="32"/>
      <c r="B13" s="1"/>
      <c r="C13" s="34"/>
      <c r="D13" s="14" t="s">
        <v>94</v>
      </c>
      <c r="E13" s="32"/>
      <c r="F13" s="14" t="s">
        <v>95</v>
      </c>
      <c r="G13" s="33" t="s">
        <v>96</v>
      </c>
      <c r="H13" s="5"/>
      <c r="I13" s="33"/>
      <c r="J13" s="14"/>
      <c r="K13" s="35" t="s">
        <v>97</v>
      </c>
    </row>
    <row r="14" spans="1:11" s="2" customFormat="1" ht="13.5" customHeight="1">
      <c r="A14" s="32"/>
      <c r="B14" s="1"/>
      <c r="C14" s="32"/>
      <c r="D14" s="1"/>
      <c r="E14" s="32"/>
      <c r="F14" s="14" t="s">
        <v>98</v>
      </c>
      <c r="G14" s="11"/>
      <c r="H14" s="32"/>
      <c r="I14" s="32"/>
      <c r="J14" s="1"/>
      <c r="K14" s="32"/>
    </row>
    <row r="15" spans="1:11" s="2" customFormat="1" ht="13.5" customHeight="1">
      <c r="A15" s="36"/>
      <c r="B15" s="20" t="s">
        <v>40</v>
      </c>
      <c r="C15" s="37" t="s">
        <v>41</v>
      </c>
      <c r="D15" s="20" t="s">
        <v>42</v>
      </c>
      <c r="E15" s="37" t="s">
        <v>43</v>
      </c>
      <c r="F15" s="20" t="s">
        <v>44</v>
      </c>
      <c r="G15" s="37" t="s">
        <v>45</v>
      </c>
      <c r="H15" s="20" t="s">
        <v>46</v>
      </c>
      <c r="I15" s="37" t="s">
        <v>47</v>
      </c>
      <c r="J15" s="20" t="s">
        <v>48</v>
      </c>
      <c r="K15" s="37" t="s">
        <v>49</v>
      </c>
    </row>
    <row r="16" spans="1:11" ht="19.5" customHeight="1">
      <c r="A16" s="21" t="s">
        <v>99</v>
      </c>
      <c r="B16" s="22">
        <v>9483</v>
      </c>
      <c r="C16" s="23"/>
      <c r="D16" s="22"/>
      <c r="E16" s="23">
        <v>16</v>
      </c>
      <c r="F16" s="22">
        <v>7</v>
      </c>
      <c r="G16" s="23"/>
      <c r="H16" s="22"/>
      <c r="I16" s="23">
        <v>29</v>
      </c>
      <c r="J16" s="24">
        <f>SUM(B16:I16)</f>
        <v>9535</v>
      </c>
      <c r="K16" s="23">
        <v>5349</v>
      </c>
    </row>
    <row r="17" spans="1:11" ht="15" customHeight="1">
      <c r="A17" s="21" t="s">
        <v>100</v>
      </c>
      <c r="B17" s="22">
        <v>8295</v>
      </c>
      <c r="C17" s="23"/>
      <c r="D17" s="22"/>
      <c r="E17" s="23">
        <v>62</v>
      </c>
      <c r="F17" s="22"/>
      <c r="G17" s="23"/>
      <c r="H17" s="22"/>
      <c r="I17" s="23">
        <v>13</v>
      </c>
      <c r="J17" s="24">
        <f>SUM(B17:I17)</f>
        <v>8370</v>
      </c>
      <c r="K17" s="23">
        <v>1989</v>
      </c>
    </row>
    <row r="18" spans="1:11" ht="15" customHeight="1">
      <c r="A18" s="21" t="s">
        <v>101</v>
      </c>
      <c r="B18" s="22">
        <v>2191</v>
      </c>
      <c r="C18" s="23"/>
      <c r="D18" s="22"/>
      <c r="E18" s="23"/>
      <c r="F18" s="22"/>
      <c r="G18" s="23"/>
      <c r="H18" s="22"/>
      <c r="I18" s="23"/>
      <c r="J18" s="24">
        <f aca="true" t="shared" si="0" ref="J18:J31">SUM(B18:I18)</f>
        <v>2191</v>
      </c>
      <c r="K18" s="23">
        <v>2136</v>
      </c>
    </row>
    <row r="19" spans="1:11" ht="15" customHeight="1">
      <c r="A19" s="21" t="s">
        <v>102</v>
      </c>
      <c r="B19" s="22">
        <v>9</v>
      </c>
      <c r="C19" s="23"/>
      <c r="D19" s="22"/>
      <c r="E19" s="23"/>
      <c r="F19" s="22"/>
      <c r="G19" s="23"/>
      <c r="H19" s="22"/>
      <c r="I19" s="23"/>
      <c r="J19" s="24">
        <f t="shared" si="0"/>
        <v>9</v>
      </c>
      <c r="K19" s="23">
        <v>480</v>
      </c>
    </row>
    <row r="20" spans="1:11" ht="15" customHeight="1">
      <c r="A20" s="21" t="s">
        <v>103</v>
      </c>
      <c r="B20" s="22">
        <v>200</v>
      </c>
      <c r="C20" s="23"/>
      <c r="D20" s="22"/>
      <c r="E20" s="23">
        <v>4</v>
      </c>
      <c r="F20" s="22">
        <v>6</v>
      </c>
      <c r="G20" s="23"/>
      <c r="H20" s="22"/>
      <c r="I20" s="23">
        <v>82</v>
      </c>
      <c r="J20" s="24">
        <f t="shared" si="0"/>
        <v>292</v>
      </c>
      <c r="K20" s="25">
        <v>447</v>
      </c>
    </row>
    <row r="21" spans="1:11" ht="15" customHeight="1">
      <c r="A21" s="21" t="s">
        <v>104</v>
      </c>
      <c r="B21" s="22"/>
      <c r="C21" s="23"/>
      <c r="D21" s="22">
        <v>11231</v>
      </c>
      <c r="E21" s="23">
        <v>17</v>
      </c>
      <c r="F21" s="22"/>
      <c r="G21" s="23"/>
      <c r="H21" s="22"/>
      <c r="I21" s="23">
        <v>22447</v>
      </c>
      <c r="J21" s="24">
        <f t="shared" si="0"/>
        <v>33695</v>
      </c>
      <c r="K21" s="23">
        <v>22268</v>
      </c>
    </row>
    <row r="22" spans="1:11" ht="15" customHeight="1">
      <c r="A22" s="21" t="s">
        <v>105</v>
      </c>
      <c r="B22" s="22"/>
      <c r="C22" s="23"/>
      <c r="D22" s="22"/>
      <c r="E22" s="23"/>
      <c r="F22" s="22"/>
      <c r="G22" s="23"/>
      <c r="H22" s="22"/>
      <c r="I22" s="23">
        <v>9</v>
      </c>
      <c r="J22" s="24">
        <f t="shared" si="0"/>
        <v>9</v>
      </c>
      <c r="K22" s="23">
        <v>13</v>
      </c>
    </row>
    <row r="23" spans="1:11" ht="15" customHeight="1">
      <c r="A23" s="21" t="s">
        <v>106</v>
      </c>
      <c r="B23" s="22">
        <v>30164</v>
      </c>
      <c r="C23" s="23">
        <v>1233</v>
      </c>
      <c r="D23" s="22"/>
      <c r="E23" s="23">
        <v>258</v>
      </c>
      <c r="F23" s="22">
        <v>202</v>
      </c>
      <c r="G23" s="23">
        <v>75</v>
      </c>
      <c r="H23" s="22">
        <v>2274</v>
      </c>
      <c r="I23" s="23">
        <v>7983</v>
      </c>
      <c r="J23" s="24">
        <f t="shared" si="0"/>
        <v>42189</v>
      </c>
      <c r="K23" s="23">
        <v>14762</v>
      </c>
    </row>
    <row r="24" spans="1:11" ht="15" customHeight="1">
      <c r="A24" s="21" t="s">
        <v>107</v>
      </c>
      <c r="B24" s="22">
        <v>3120</v>
      </c>
      <c r="C24" s="23"/>
      <c r="D24" s="22"/>
      <c r="E24" s="23">
        <v>429</v>
      </c>
      <c r="F24" s="22"/>
      <c r="G24" s="23"/>
      <c r="H24" s="22"/>
      <c r="I24" s="23">
        <v>133</v>
      </c>
      <c r="J24" s="24">
        <f t="shared" si="0"/>
        <v>3682</v>
      </c>
      <c r="K24" s="23">
        <v>1780</v>
      </c>
    </row>
    <row r="25" spans="1:11" ht="15" customHeight="1">
      <c r="A25" s="21" t="s">
        <v>108</v>
      </c>
      <c r="B25" s="22">
        <v>24</v>
      </c>
      <c r="C25" s="23"/>
      <c r="D25" s="22"/>
      <c r="E25" s="23"/>
      <c r="F25" s="22"/>
      <c r="G25" s="23"/>
      <c r="H25" s="22">
        <v>6525</v>
      </c>
      <c r="I25" s="23">
        <v>8315</v>
      </c>
      <c r="J25" s="24">
        <f t="shared" si="0"/>
        <v>14864</v>
      </c>
      <c r="K25" s="23">
        <v>3164</v>
      </c>
    </row>
    <row r="26" spans="1:11" ht="15" customHeight="1">
      <c r="A26" s="21" t="s">
        <v>109</v>
      </c>
      <c r="B26" s="22"/>
      <c r="C26" s="23">
        <v>12110</v>
      </c>
      <c r="D26" s="22"/>
      <c r="E26" s="23"/>
      <c r="F26" s="22"/>
      <c r="G26" s="23"/>
      <c r="H26" s="22">
        <v>5397</v>
      </c>
      <c r="I26" s="23"/>
      <c r="J26" s="24">
        <f t="shared" si="0"/>
        <v>17507</v>
      </c>
      <c r="K26" s="26" t="s">
        <v>115</v>
      </c>
    </row>
    <row r="27" spans="1:11" ht="15" customHeight="1">
      <c r="A27" s="21" t="s">
        <v>110</v>
      </c>
      <c r="B27" s="22">
        <v>176</v>
      </c>
      <c r="C27" s="23"/>
      <c r="D27" s="22"/>
      <c r="E27" s="23"/>
      <c r="F27" s="22"/>
      <c r="G27" s="23">
        <v>2</v>
      </c>
      <c r="H27" s="22">
        <v>46</v>
      </c>
      <c r="I27" s="23">
        <v>483</v>
      </c>
      <c r="J27" s="24">
        <f t="shared" si="0"/>
        <v>707</v>
      </c>
      <c r="K27" s="23">
        <v>2618</v>
      </c>
    </row>
    <row r="28" spans="1:11" ht="15" customHeight="1">
      <c r="A28" s="21" t="s">
        <v>111</v>
      </c>
      <c r="B28" s="22"/>
      <c r="C28" s="23"/>
      <c r="D28" s="22"/>
      <c r="E28" s="23">
        <v>272</v>
      </c>
      <c r="F28" s="22"/>
      <c r="G28" s="23"/>
      <c r="H28" s="22"/>
      <c r="I28" s="23">
        <v>8952</v>
      </c>
      <c r="J28" s="24">
        <f t="shared" si="0"/>
        <v>9224</v>
      </c>
      <c r="K28" s="26" t="s">
        <v>115</v>
      </c>
    </row>
    <row r="29" spans="1:11" ht="15" customHeight="1">
      <c r="A29" s="21" t="s">
        <v>112</v>
      </c>
      <c r="B29" s="22"/>
      <c r="C29" s="23"/>
      <c r="D29" s="22"/>
      <c r="E29" s="23"/>
      <c r="F29" s="22">
        <v>19</v>
      </c>
      <c r="G29" s="23"/>
      <c r="H29" s="22"/>
      <c r="I29" s="23">
        <v>3115</v>
      </c>
      <c r="J29" s="24">
        <f t="shared" si="0"/>
        <v>3134</v>
      </c>
      <c r="K29" s="23">
        <v>3871</v>
      </c>
    </row>
    <row r="30" spans="1:11" ht="7.5" customHeight="1">
      <c r="A30" s="21"/>
      <c r="B30" s="22"/>
      <c r="C30" s="23"/>
      <c r="D30" s="22"/>
      <c r="E30" s="23"/>
      <c r="F30" s="22"/>
      <c r="G30" s="23"/>
      <c r="H30" s="22"/>
      <c r="I30" s="23"/>
      <c r="J30" s="24"/>
      <c r="K30" s="23"/>
    </row>
    <row r="31" spans="1:11" ht="23.25" customHeight="1">
      <c r="A31" s="27" t="s">
        <v>113</v>
      </c>
      <c r="B31" s="28">
        <f aca="true" t="shared" si="1" ref="B31:I31">SUM(B16:B29)</f>
        <v>53662</v>
      </c>
      <c r="C31" s="28">
        <f t="shared" si="1"/>
        <v>13343</v>
      </c>
      <c r="D31" s="28">
        <f t="shared" si="1"/>
        <v>11231</v>
      </c>
      <c r="E31" s="28">
        <f t="shared" si="1"/>
        <v>1058</v>
      </c>
      <c r="F31" s="28">
        <f t="shared" si="1"/>
        <v>234</v>
      </c>
      <c r="G31" s="28">
        <f t="shared" si="1"/>
        <v>77</v>
      </c>
      <c r="H31" s="28">
        <f t="shared" si="1"/>
        <v>14242</v>
      </c>
      <c r="I31" s="28">
        <f t="shared" si="1"/>
        <v>51561</v>
      </c>
      <c r="J31" s="28">
        <f t="shared" si="0"/>
        <v>145408</v>
      </c>
      <c r="K31" s="28">
        <f>SUM(K16:K29)</f>
        <v>58877</v>
      </c>
    </row>
    <row r="32" ht="15.75" customHeight="1"/>
    <row r="33" ht="19.5" customHeight="1"/>
    <row r="34" ht="37.5" customHeight="1"/>
    <row r="35" spans="1:11" s="2" customFormat="1" ht="25.5" customHeight="1">
      <c r="A35" s="39" t="s">
        <v>66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</row>
    <row r="36" spans="1:11" s="2" customFormat="1" ht="20.25" customHeight="1">
      <c r="A36" s="40" t="s">
        <v>117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1" s="2" customFormat="1" ht="7.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</row>
    <row r="38" spans="1:11" s="2" customFormat="1" ht="7.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</row>
    <row r="39" spans="1:11" s="2" customFormat="1" ht="13.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31" t="s">
        <v>67</v>
      </c>
    </row>
    <row r="40" spans="1:11" s="2" customFormat="1" ht="21" customHeight="1">
      <c r="A40" s="10"/>
      <c r="B40" s="41" t="s">
        <v>68</v>
      </c>
      <c r="C40" s="42"/>
      <c r="D40" s="42"/>
      <c r="E40" s="42"/>
      <c r="F40" s="42"/>
      <c r="G40" s="42"/>
      <c r="H40" s="42"/>
      <c r="I40" s="42"/>
      <c r="J40" s="38"/>
      <c r="K40" s="10"/>
    </row>
    <row r="41" spans="1:11" s="2" customFormat="1" ht="17.25" customHeight="1">
      <c r="A41" s="32"/>
      <c r="B41" s="14" t="s">
        <v>69</v>
      </c>
      <c r="C41" s="33" t="s">
        <v>70</v>
      </c>
      <c r="D41" s="14" t="s">
        <v>70</v>
      </c>
      <c r="E41" s="33" t="s">
        <v>71</v>
      </c>
      <c r="F41" s="14" t="s">
        <v>72</v>
      </c>
      <c r="G41" s="43" t="s">
        <v>73</v>
      </c>
      <c r="H41" s="44"/>
      <c r="I41" s="33" t="s">
        <v>74</v>
      </c>
      <c r="J41" s="14" t="s">
        <v>75</v>
      </c>
      <c r="K41" s="33" t="s">
        <v>76</v>
      </c>
    </row>
    <row r="42" spans="1:11" s="2" customFormat="1" ht="13.5" customHeight="1">
      <c r="A42" s="32"/>
      <c r="B42" s="14" t="s">
        <v>77</v>
      </c>
      <c r="C42" s="33" t="s">
        <v>78</v>
      </c>
      <c r="D42" s="14" t="s">
        <v>78</v>
      </c>
      <c r="E42" s="33" t="s">
        <v>79</v>
      </c>
      <c r="F42" s="14" t="s">
        <v>80</v>
      </c>
      <c r="G42" s="33" t="s">
        <v>81</v>
      </c>
      <c r="H42" s="14" t="s">
        <v>74</v>
      </c>
      <c r="I42" s="33" t="s">
        <v>82</v>
      </c>
      <c r="J42" s="14" t="s">
        <v>83</v>
      </c>
      <c r="K42" s="33" t="s">
        <v>84</v>
      </c>
    </row>
    <row r="43" spans="1:11" s="2" customFormat="1" ht="13.5" customHeight="1">
      <c r="A43" s="33" t="s">
        <v>85</v>
      </c>
      <c r="B43" s="14" t="s">
        <v>86</v>
      </c>
      <c r="C43" s="33" t="s">
        <v>87</v>
      </c>
      <c r="D43" s="14" t="s">
        <v>88</v>
      </c>
      <c r="E43" s="32"/>
      <c r="F43" s="14" t="s">
        <v>89</v>
      </c>
      <c r="G43" s="33" t="s">
        <v>90</v>
      </c>
      <c r="H43" s="5" t="s">
        <v>91</v>
      </c>
      <c r="I43" s="33"/>
      <c r="J43" s="14" t="s">
        <v>92</v>
      </c>
      <c r="K43" s="33" t="s">
        <v>93</v>
      </c>
    </row>
    <row r="44" spans="1:11" s="2" customFormat="1" ht="13.5" customHeight="1">
      <c r="A44" s="32"/>
      <c r="B44" s="1"/>
      <c r="C44" s="34"/>
      <c r="D44" s="14" t="s">
        <v>94</v>
      </c>
      <c r="E44" s="32"/>
      <c r="F44" s="14" t="s">
        <v>95</v>
      </c>
      <c r="G44" s="33" t="s">
        <v>96</v>
      </c>
      <c r="H44" s="5"/>
      <c r="I44" s="33"/>
      <c r="J44" s="14"/>
      <c r="K44" s="35" t="s">
        <v>97</v>
      </c>
    </row>
    <row r="45" spans="1:11" s="2" customFormat="1" ht="13.5" customHeight="1">
      <c r="A45" s="32"/>
      <c r="B45" s="1"/>
      <c r="C45" s="32"/>
      <c r="D45" s="1"/>
      <c r="E45" s="32"/>
      <c r="F45" s="14" t="s">
        <v>98</v>
      </c>
      <c r="G45" s="11"/>
      <c r="H45" s="32"/>
      <c r="I45" s="32"/>
      <c r="J45" s="1"/>
      <c r="K45" s="32"/>
    </row>
    <row r="46" spans="1:11" s="2" customFormat="1" ht="13.5" customHeight="1">
      <c r="A46" s="36"/>
      <c r="B46" s="20" t="s">
        <v>40</v>
      </c>
      <c r="C46" s="37" t="s">
        <v>41</v>
      </c>
      <c r="D46" s="20" t="s">
        <v>42</v>
      </c>
      <c r="E46" s="37" t="s">
        <v>43</v>
      </c>
      <c r="F46" s="20" t="s">
        <v>44</v>
      </c>
      <c r="G46" s="37" t="s">
        <v>45</v>
      </c>
      <c r="H46" s="20" t="s">
        <v>46</v>
      </c>
      <c r="I46" s="37" t="s">
        <v>47</v>
      </c>
      <c r="J46" s="20" t="s">
        <v>48</v>
      </c>
      <c r="K46" s="37" t="s">
        <v>49</v>
      </c>
    </row>
    <row r="47" spans="1:11" ht="19.5" customHeight="1">
      <c r="A47" s="21" t="s">
        <v>99</v>
      </c>
      <c r="B47" s="22">
        <v>65565</v>
      </c>
      <c r="C47" s="23"/>
      <c r="D47" s="22"/>
      <c r="E47" s="23">
        <v>86</v>
      </c>
      <c r="F47" s="22">
        <v>33</v>
      </c>
      <c r="G47" s="23"/>
      <c r="H47" s="22"/>
      <c r="I47" s="23">
        <v>209</v>
      </c>
      <c r="J47" s="24">
        <f>SUM(B47:I47)</f>
        <v>65893</v>
      </c>
      <c r="K47" s="23">
        <v>5349</v>
      </c>
    </row>
    <row r="48" spans="1:11" ht="15" customHeight="1">
      <c r="A48" s="21" t="s">
        <v>100</v>
      </c>
      <c r="B48" s="22">
        <v>48047</v>
      </c>
      <c r="C48" s="23"/>
      <c r="D48" s="22"/>
      <c r="E48" s="23">
        <v>409</v>
      </c>
      <c r="F48" s="22"/>
      <c r="G48" s="23"/>
      <c r="H48" s="22"/>
      <c r="I48" s="23">
        <v>126</v>
      </c>
      <c r="J48" s="24">
        <f>SUM(B48:I48)</f>
        <v>48582</v>
      </c>
      <c r="K48" s="23">
        <v>1989</v>
      </c>
    </row>
    <row r="49" spans="1:11" ht="15" customHeight="1">
      <c r="A49" s="21" t="s">
        <v>101</v>
      </c>
      <c r="B49" s="22">
        <v>15543</v>
      </c>
      <c r="C49" s="23"/>
      <c r="D49" s="22"/>
      <c r="E49" s="23"/>
      <c r="F49" s="22"/>
      <c r="G49" s="23"/>
      <c r="H49" s="22"/>
      <c r="I49" s="23">
        <v>27</v>
      </c>
      <c r="J49" s="24">
        <f aca="true" t="shared" si="2" ref="J49:J62">SUM(B49:I49)</f>
        <v>15570</v>
      </c>
      <c r="K49" s="23">
        <v>2136</v>
      </c>
    </row>
    <row r="50" spans="1:11" ht="15" customHeight="1">
      <c r="A50" s="21" t="s">
        <v>102</v>
      </c>
      <c r="B50" s="22">
        <v>189</v>
      </c>
      <c r="C50" s="23"/>
      <c r="D50" s="22"/>
      <c r="E50" s="23"/>
      <c r="F50" s="22"/>
      <c r="G50" s="23"/>
      <c r="H50" s="22"/>
      <c r="I50" s="23">
        <v>2</v>
      </c>
      <c r="J50" s="24">
        <f t="shared" si="2"/>
        <v>191</v>
      </c>
      <c r="K50" s="23">
        <v>480</v>
      </c>
    </row>
    <row r="51" spans="1:11" ht="15" customHeight="1">
      <c r="A51" s="21" t="s">
        <v>103</v>
      </c>
      <c r="B51" s="22">
        <v>14262</v>
      </c>
      <c r="C51" s="23"/>
      <c r="D51" s="22"/>
      <c r="E51" s="23">
        <v>44</v>
      </c>
      <c r="F51" s="22">
        <v>76</v>
      </c>
      <c r="G51" s="23"/>
      <c r="H51" s="22"/>
      <c r="I51" s="23">
        <v>3045</v>
      </c>
      <c r="J51" s="24">
        <f t="shared" si="2"/>
        <v>17427</v>
      </c>
      <c r="K51" s="25">
        <v>447</v>
      </c>
    </row>
    <row r="52" spans="1:11" ht="15" customHeight="1">
      <c r="A52" s="21" t="s">
        <v>104</v>
      </c>
      <c r="B52" s="22"/>
      <c r="C52" s="23"/>
      <c r="D52" s="22">
        <v>58694</v>
      </c>
      <c r="E52" s="23">
        <v>420</v>
      </c>
      <c r="F52" s="22"/>
      <c r="G52" s="23"/>
      <c r="H52" s="22"/>
      <c r="I52" s="23">
        <v>100957</v>
      </c>
      <c r="J52" s="24">
        <f t="shared" si="2"/>
        <v>160071</v>
      </c>
      <c r="K52" s="23">
        <v>22268</v>
      </c>
    </row>
    <row r="53" spans="1:11" ht="15" customHeight="1">
      <c r="A53" s="21" t="s">
        <v>105</v>
      </c>
      <c r="B53" s="22"/>
      <c r="C53" s="23"/>
      <c r="D53" s="22"/>
      <c r="E53" s="23"/>
      <c r="F53" s="22"/>
      <c r="G53" s="23"/>
      <c r="H53" s="22"/>
      <c r="I53" s="23">
        <v>42</v>
      </c>
      <c r="J53" s="24">
        <f t="shared" si="2"/>
        <v>42</v>
      </c>
      <c r="K53" s="23">
        <v>13</v>
      </c>
    </row>
    <row r="54" spans="1:11" ht="15" customHeight="1">
      <c r="A54" s="21" t="s">
        <v>106</v>
      </c>
      <c r="B54" s="22">
        <v>236781</v>
      </c>
      <c r="C54" s="23">
        <v>1233</v>
      </c>
      <c r="D54" s="22"/>
      <c r="E54" s="23">
        <v>2041</v>
      </c>
      <c r="F54" s="22">
        <v>2067</v>
      </c>
      <c r="G54" s="23">
        <v>771</v>
      </c>
      <c r="H54" s="22">
        <v>19381</v>
      </c>
      <c r="I54" s="23">
        <v>69812</v>
      </c>
      <c r="J54" s="24">
        <f t="shared" si="2"/>
        <v>332086</v>
      </c>
      <c r="K54" s="23">
        <v>14762</v>
      </c>
    </row>
    <row r="55" spans="1:11" ht="15" customHeight="1">
      <c r="A55" s="21" t="s">
        <v>107</v>
      </c>
      <c r="B55" s="22">
        <v>21270</v>
      </c>
      <c r="C55" s="23"/>
      <c r="D55" s="22"/>
      <c r="E55" s="23">
        <v>2440</v>
      </c>
      <c r="F55" s="22"/>
      <c r="G55" s="23"/>
      <c r="H55" s="22"/>
      <c r="I55" s="23">
        <v>786</v>
      </c>
      <c r="J55" s="24">
        <f t="shared" si="2"/>
        <v>24496</v>
      </c>
      <c r="K55" s="23">
        <v>1780</v>
      </c>
    </row>
    <row r="56" spans="1:11" ht="15" customHeight="1">
      <c r="A56" s="21" t="s">
        <v>108</v>
      </c>
      <c r="B56" s="22">
        <v>82</v>
      </c>
      <c r="C56" s="23"/>
      <c r="D56" s="22"/>
      <c r="E56" s="23"/>
      <c r="F56" s="22"/>
      <c r="G56" s="23">
        <v>2063</v>
      </c>
      <c r="H56" s="22">
        <v>30017</v>
      </c>
      <c r="I56" s="23">
        <v>37666</v>
      </c>
      <c r="J56" s="24">
        <f t="shared" si="2"/>
        <v>69828</v>
      </c>
      <c r="K56" s="23">
        <v>3164</v>
      </c>
    </row>
    <row r="57" spans="1:11" ht="15" customHeight="1">
      <c r="A57" s="21" t="s">
        <v>109</v>
      </c>
      <c r="B57" s="22"/>
      <c r="C57" s="23">
        <v>134326</v>
      </c>
      <c r="D57" s="22"/>
      <c r="E57" s="23"/>
      <c r="F57" s="22"/>
      <c r="G57" s="23"/>
      <c r="H57" s="22">
        <v>37594</v>
      </c>
      <c r="I57" s="23"/>
      <c r="J57" s="24">
        <f t="shared" si="2"/>
        <v>171920</v>
      </c>
      <c r="K57" s="26" t="s">
        <v>115</v>
      </c>
    </row>
    <row r="58" spans="1:11" ht="15" customHeight="1">
      <c r="A58" s="21" t="s">
        <v>110</v>
      </c>
      <c r="B58" s="22">
        <v>1550</v>
      </c>
      <c r="C58" s="23"/>
      <c r="D58" s="22">
        <v>5</v>
      </c>
      <c r="E58" s="23"/>
      <c r="F58" s="22"/>
      <c r="G58" s="23">
        <v>31</v>
      </c>
      <c r="H58" s="22">
        <v>391</v>
      </c>
      <c r="I58" s="23">
        <v>2904</v>
      </c>
      <c r="J58" s="24">
        <f t="shared" si="2"/>
        <v>4881</v>
      </c>
      <c r="K58" s="23">
        <v>2618</v>
      </c>
    </row>
    <row r="59" spans="1:11" ht="15" customHeight="1">
      <c r="A59" s="21" t="s">
        <v>111</v>
      </c>
      <c r="B59" s="22"/>
      <c r="C59" s="23"/>
      <c r="D59" s="22"/>
      <c r="E59" s="23">
        <v>1334</v>
      </c>
      <c r="F59" s="22"/>
      <c r="G59" s="23"/>
      <c r="H59" s="22"/>
      <c r="I59" s="23">
        <v>44860</v>
      </c>
      <c r="J59" s="24">
        <f t="shared" si="2"/>
        <v>46194</v>
      </c>
      <c r="K59" s="26" t="s">
        <v>115</v>
      </c>
    </row>
    <row r="60" spans="1:11" ht="15" customHeight="1">
      <c r="A60" s="21" t="s">
        <v>112</v>
      </c>
      <c r="B60" s="22"/>
      <c r="C60" s="23"/>
      <c r="D60" s="22"/>
      <c r="E60" s="23"/>
      <c r="F60" s="22">
        <v>442</v>
      </c>
      <c r="G60" s="23"/>
      <c r="H60" s="22"/>
      <c r="I60" s="23">
        <v>31814</v>
      </c>
      <c r="J60" s="24">
        <f t="shared" si="2"/>
        <v>32256</v>
      </c>
      <c r="K60" s="23">
        <v>3871</v>
      </c>
    </row>
    <row r="61" spans="1:11" ht="7.5" customHeight="1">
      <c r="A61" s="21"/>
      <c r="B61" s="22"/>
      <c r="C61" s="23"/>
      <c r="D61" s="22"/>
      <c r="E61" s="23"/>
      <c r="F61" s="22"/>
      <c r="G61" s="23"/>
      <c r="H61" s="22"/>
      <c r="I61" s="23"/>
      <c r="J61" s="24"/>
      <c r="K61" s="23"/>
    </row>
    <row r="62" spans="1:11" ht="23.25" customHeight="1">
      <c r="A62" s="27" t="s">
        <v>113</v>
      </c>
      <c r="B62" s="28">
        <f aca="true" t="shared" si="3" ref="B62:I62">SUM(B47:B60)</f>
        <v>403289</v>
      </c>
      <c r="C62" s="28">
        <f t="shared" si="3"/>
        <v>135559</v>
      </c>
      <c r="D62" s="28">
        <f t="shared" si="3"/>
        <v>58699</v>
      </c>
      <c r="E62" s="28">
        <f t="shared" si="3"/>
        <v>6774</v>
      </c>
      <c r="F62" s="28">
        <f t="shared" si="3"/>
        <v>2618</v>
      </c>
      <c r="G62" s="28">
        <f t="shared" si="3"/>
        <v>2865</v>
      </c>
      <c r="H62" s="28">
        <f t="shared" si="3"/>
        <v>87383</v>
      </c>
      <c r="I62" s="28">
        <f t="shared" si="3"/>
        <v>292250</v>
      </c>
      <c r="J62" s="28">
        <f t="shared" si="2"/>
        <v>989437</v>
      </c>
      <c r="K62" s="28">
        <f>SUM(K47:K60)</f>
        <v>58877</v>
      </c>
    </row>
    <row r="63" ht="14.25" customHeight="1"/>
    <row r="64" ht="18" customHeight="1">
      <c r="A64" s="29" t="s">
        <v>114</v>
      </c>
    </row>
    <row r="66" ht="18" customHeight="1">
      <c r="A66" s="30" t="s">
        <v>120</v>
      </c>
    </row>
  </sheetData>
  <mergeCells count="12">
    <mergeCell ref="A4:K4"/>
    <mergeCell ref="A5:K5"/>
    <mergeCell ref="A6:K6"/>
    <mergeCell ref="A7:K7"/>
    <mergeCell ref="B9:I9"/>
    <mergeCell ref="G10:H10"/>
    <mergeCell ref="A35:K35"/>
    <mergeCell ref="A36:K36"/>
    <mergeCell ref="A37:K37"/>
    <mergeCell ref="A38:K38"/>
    <mergeCell ref="B40:I40"/>
    <mergeCell ref="G41:H41"/>
  </mergeCells>
  <printOptions horizontalCentered="1"/>
  <pageMargins left="0" right="0" top="0.5905511811023623" bottom="0" header="0.5118110236220472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 topLeftCell="G49">
      <selection activeCell="I52" sqref="I52"/>
    </sheetView>
  </sheetViews>
  <sheetFormatPr defaultColWidth="9.140625" defaultRowHeight="13.5" customHeight="1"/>
  <cols>
    <col min="1" max="1" width="28.140625" style="2" customWidth="1"/>
    <col min="2" max="2" width="9.8515625" style="2" customWidth="1"/>
    <col min="3" max="3" width="11.421875" style="2" customWidth="1"/>
    <col min="4" max="4" width="12.00390625" style="2" customWidth="1"/>
    <col min="5" max="5" width="11.57421875" style="2" customWidth="1"/>
    <col min="6" max="6" width="10.8515625" style="2" customWidth="1"/>
    <col min="7" max="7" width="11.8515625" style="2" customWidth="1"/>
    <col min="8" max="9" width="9.8515625" style="2" customWidth="1"/>
    <col min="10" max="11" width="11.7109375" style="2" customWidth="1"/>
    <col min="12" max="16384" width="9.140625" style="2" customWidth="1"/>
  </cols>
  <sheetData>
    <row r="1" spans="1:11" ht="13.5" customHeight="1">
      <c r="A1" s="4"/>
      <c r="H1" s="1"/>
      <c r="I1" s="5"/>
      <c r="J1" s="5"/>
      <c r="K1" s="3"/>
    </row>
    <row r="2" spans="1:11" ht="13.5" customHeight="1">
      <c r="A2" s="4"/>
      <c r="K2" s="6"/>
    </row>
    <row r="3" spans="1:10" ht="13.5" customHeight="1">
      <c r="A3" s="7"/>
      <c r="I3" s="4"/>
      <c r="J3" s="8"/>
    </row>
    <row r="4" spans="1:11" ht="13.5" customHeight="1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21" customHeight="1">
      <c r="A5" s="40" t="s">
        <v>118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7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7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3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4" t="s">
        <v>1</v>
      </c>
    </row>
    <row r="9" spans="1:11" ht="20.25" customHeight="1">
      <c r="A9" s="10"/>
      <c r="B9" s="45" t="s">
        <v>2</v>
      </c>
      <c r="C9" s="46"/>
      <c r="D9" s="46"/>
      <c r="E9" s="46"/>
      <c r="F9" s="46"/>
      <c r="G9" s="46"/>
      <c r="H9" s="46"/>
      <c r="I9" s="46"/>
      <c r="J9" s="47"/>
      <c r="K9" s="10"/>
    </row>
    <row r="10" spans="1:11" ht="16.5" customHeight="1">
      <c r="A10" s="11"/>
      <c r="B10" s="12" t="s">
        <v>3</v>
      </c>
      <c r="C10" s="13" t="s">
        <v>4</v>
      </c>
      <c r="D10" s="12" t="s">
        <v>5</v>
      </c>
      <c r="E10" s="13" t="s">
        <v>6</v>
      </c>
      <c r="F10" s="12" t="s">
        <v>7</v>
      </c>
      <c r="G10" s="48" t="s">
        <v>8</v>
      </c>
      <c r="H10" s="49"/>
      <c r="I10" s="13" t="s">
        <v>9</v>
      </c>
      <c r="J10" s="14" t="s">
        <v>10</v>
      </c>
      <c r="K10" s="15" t="s">
        <v>11</v>
      </c>
    </row>
    <row r="11" spans="1:11" ht="13.5" customHeight="1">
      <c r="A11" s="11"/>
      <c r="B11" s="12" t="s">
        <v>12</v>
      </c>
      <c r="C11" s="13" t="s">
        <v>13</v>
      </c>
      <c r="D11" s="12" t="s">
        <v>14</v>
      </c>
      <c r="E11" s="13" t="s">
        <v>15</v>
      </c>
      <c r="F11" s="12" t="s">
        <v>16</v>
      </c>
      <c r="G11" s="16" t="s">
        <v>17</v>
      </c>
      <c r="H11" s="12" t="s">
        <v>18</v>
      </c>
      <c r="I11" s="13" t="s">
        <v>19</v>
      </c>
      <c r="J11" s="14" t="s">
        <v>20</v>
      </c>
      <c r="K11" s="15" t="s">
        <v>21</v>
      </c>
    </row>
    <row r="12" spans="1:11" ht="13.5" customHeight="1">
      <c r="A12" s="13" t="s">
        <v>22</v>
      </c>
      <c r="B12" s="12" t="s">
        <v>23</v>
      </c>
      <c r="C12" s="13" t="s">
        <v>24</v>
      </c>
      <c r="D12" s="12" t="s">
        <v>25</v>
      </c>
      <c r="E12" s="11"/>
      <c r="F12" s="12" t="s">
        <v>26</v>
      </c>
      <c r="G12" s="13" t="s">
        <v>27</v>
      </c>
      <c r="H12" s="12" t="s">
        <v>28</v>
      </c>
      <c r="I12" s="13" t="s">
        <v>29</v>
      </c>
      <c r="J12" s="14" t="s">
        <v>30</v>
      </c>
      <c r="K12" s="15" t="s">
        <v>31</v>
      </c>
    </row>
    <row r="13" spans="1:11" ht="13.5" customHeight="1">
      <c r="A13" s="11"/>
      <c r="C13" s="16" t="s">
        <v>32</v>
      </c>
      <c r="D13" s="12" t="s">
        <v>33</v>
      </c>
      <c r="E13" s="11"/>
      <c r="F13" s="12" t="s">
        <v>34</v>
      </c>
      <c r="G13" s="13" t="s">
        <v>35</v>
      </c>
      <c r="I13" s="13" t="s">
        <v>36</v>
      </c>
      <c r="J13" s="14" t="s">
        <v>37</v>
      </c>
      <c r="K13" s="11"/>
    </row>
    <row r="14" spans="1:11" ht="13.5" customHeight="1">
      <c r="A14" s="11"/>
      <c r="C14" s="11"/>
      <c r="E14" s="11"/>
      <c r="F14" s="12" t="s">
        <v>38</v>
      </c>
      <c r="G14" s="13" t="s">
        <v>39</v>
      </c>
      <c r="I14" s="11"/>
      <c r="J14" s="1"/>
      <c r="K14" s="11"/>
    </row>
    <row r="15" spans="1:11" ht="13.5" customHeight="1">
      <c r="A15" s="17"/>
      <c r="B15" s="18" t="s">
        <v>40</v>
      </c>
      <c r="C15" s="19" t="s">
        <v>41</v>
      </c>
      <c r="D15" s="18" t="s">
        <v>42</v>
      </c>
      <c r="E15" s="19" t="s">
        <v>43</v>
      </c>
      <c r="F15" s="18" t="s">
        <v>44</v>
      </c>
      <c r="G15" s="19" t="s">
        <v>45</v>
      </c>
      <c r="H15" s="18" t="s">
        <v>46</v>
      </c>
      <c r="I15" s="19" t="s">
        <v>47</v>
      </c>
      <c r="J15" s="20" t="s">
        <v>48</v>
      </c>
      <c r="K15" s="19" t="s">
        <v>49</v>
      </c>
    </row>
    <row r="16" spans="1:11" ht="20.25" customHeight="1">
      <c r="A16" s="21" t="s">
        <v>50</v>
      </c>
      <c r="B16" s="22">
        <v>9483</v>
      </c>
      <c r="C16" s="23"/>
      <c r="D16" s="22"/>
      <c r="E16" s="23">
        <v>16</v>
      </c>
      <c r="F16" s="22">
        <v>7</v>
      </c>
      <c r="G16" s="23"/>
      <c r="H16" s="22"/>
      <c r="I16" s="23">
        <v>29</v>
      </c>
      <c r="J16" s="24">
        <f>SUM(B16:I16)</f>
        <v>9535</v>
      </c>
      <c r="K16" s="23">
        <v>5349</v>
      </c>
    </row>
    <row r="17" spans="1:11" ht="15" customHeight="1">
      <c r="A17" s="21" t="s">
        <v>51</v>
      </c>
      <c r="B17" s="22">
        <v>8295</v>
      </c>
      <c r="C17" s="23"/>
      <c r="D17" s="22"/>
      <c r="E17" s="23">
        <v>62</v>
      </c>
      <c r="F17" s="22"/>
      <c r="G17" s="23"/>
      <c r="H17" s="22"/>
      <c r="I17" s="23">
        <v>13</v>
      </c>
      <c r="J17" s="24">
        <f>SUM(B17:I17)</f>
        <v>8370</v>
      </c>
      <c r="K17" s="23">
        <v>1989</v>
      </c>
    </row>
    <row r="18" spans="1:11" ht="15" customHeight="1">
      <c r="A18" s="21" t="s">
        <v>52</v>
      </c>
      <c r="B18" s="22">
        <v>2191</v>
      </c>
      <c r="C18" s="23"/>
      <c r="D18" s="22"/>
      <c r="E18" s="23"/>
      <c r="F18" s="22"/>
      <c r="G18" s="23"/>
      <c r="H18" s="22"/>
      <c r="I18" s="23"/>
      <c r="J18" s="24">
        <f aca="true" t="shared" si="0" ref="J18:J31">SUM(B18:I18)</f>
        <v>2191</v>
      </c>
      <c r="K18" s="23">
        <v>2136</v>
      </c>
    </row>
    <row r="19" spans="1:11" ht="15" customHeight="1">
      <c r="A19" s="21" t="s">
        <v>53</v>
      </c>
      <c r="B19" s="22">
        <v>9</v>
      </c>
      <c r="C19" s="23"/>
      <c r="D19" s="22"/>
      <c r="E19" s="23"/>
      <c r="F19" s="22"/>
      <c r="G19" s="23"/>
      <c r="H19" s="22"/>
      <c r="I19" s="23"/>
      <c r="J19" s="24">
        <f t="shared" si="0"/>
        <v>9</v>
      </c>
      <c r="K19" s="23">
        <v>480</v>
      </c>
    </row>
    <row r="20" spans="1:11" ht="15" customHeight="1">
      <c r="A20" s="21" t="s">
        <v>54</v>
      </c>
      <c r="B20" s="22">
        <v>200</v>
      </c>
      <c r="C20" s="23"/>
      <c r="D20" s="22"/>
      <c r="E20" s="23">
        <v>4</v>
      </c>
      <c r="F20" s="22">
        <v>6</v>
      </c>
      <c r="G20" s="23"/>
      <c r="H20" s="22"/>
      <c r="I20" s="23">
        <v>82</v>
      </c>
      <c r="J20" s="24">
        <f t="shared" si="0"/>
        <v>292</v>
      </c>
      <c r="K20" s="25">
        <v>447</v>
      </c>
    </row>
    <row r="21" spans="1:11" ht="15" customHeight="1">
      <c r="A21" s="21" t="s">
        <v>55</v>
      </c>
      <c r="B21" s="22"/>
      <c r="C21" s="23"/>
      <c r="D21" s="22">
        <v>11231</v>
      </c>
      <c r="E21" s="23">
        <v>17</v>
      </c>
      <c r="F21" s="22"/>
      <c r="G21" s="23"/>
      <c r="H21" s="22"/>
      <c r="I21" s="23">
        <v>22447</v>
      </c>
      <c r="J21" s="24">
        <f t="shared" si="0"/>
        <v>33695</v>
      </c>
      <c r="K21" s="23">
        <v>22268</v>
      </c>
    </row>
    <row r="22" spans="1:11" ht="15" customHeight="1">
      <c r="A22" s="21" t="s">
        <v>56</v>
      </c>
      <c r="B22" s="22"/>
      <c r="C22" s="23"/>
      <c r="D22" s="22"/>
      <c r="E22" s="23"/>
      <c r="F22" s="22"/>
      <c r="G22" s="23"/>
      <c r="H22" s="22"/>
      <c r="I22" s="23">
        <v>9</v>
      </c>
      <c r="J22" s="24">
        <f t="shared" si="0"/>
        <v>9</v>
      </c>
      <c r="K22" s="23">
        <v>13</v>
      </c>
    </row>
    <row r="23" spans="1:11" ht="15" customHeight="1">
      <c r="A23" s="21" t="s">
        <v>57</v>
      </c>
      <c r="B23" s="22">
        <v>30164</v>
      </c>
      <c r="C23" s="23">
        <v>1233</v>
      </c>
      <c r="D23" s="22"/>
      <c r="E23" s="23">
        <v>258</v>
      </c>
      <c r="F23" s="22">
        <v>202</v>
      </c>
      <c r="G23" s="23">
        <v>75</v>
      </c>
      <c r="H23" s="22">
        <v>2274</v>
      </c>
      <c r="I23" s="23">
        <v>7983</v>
      </c>
      <c r="J23" s="24">
        <f t="shared" si="0"/>
        <v>42189</v>
      </c>
      <c r="K23" s="23">
        <v>14762</v>
      </c>
    </row>
    <row r="24" spans="1:11" ht="15" customHeight="1">
      <c r="A24" s="21" t="s">
        <v>58</v>
      </c>
      <c r="B24" s="22">
        <v>3120</v>
      </c>
      <c r="C24" s="23"/>
      <c r="D24" s="22"/>
      <c r="E24" s="23">
        <v>429</v>
      </c>
      <c r="F24" s="22"/>
      <c r="G24" s="23"/>
      <c r="H24" s="22"/>
      <c r="I24" s="23">
        <v>133</v>
      </c>
      <c r="J24" s="24">
        <f t="shared" si="0"/>
        <v>3682</v>
      </c>
      <c r="K24" s="23">
        <v>1780</v>
      </c>
    </row>
    <row r="25" spans="1:11" ht="15" customHeight="1">
      <c r="A25" s="21" t="s">
        <v>59</v>
      </c>
      <c r="B25" s="22">
        <v>24</v>
      </c>
      <c r="C25" s="23"/>
      <c r="D25" s="22"/>
      <c r="E25" s="23"/>
      <c r="F25" s="22"/>
      <c r="G25" s="23"/>
      <c r="H25" s="22">
        <v>6525</v>
      </c>
      <c r="I25" s="23">
        <v>8315</v>
      </c>
      <c r="J25" s="24">
        <f t="shared" si="0"/>
        <v>14864</v>
      </c>
      <c r="K25" s="23">
        <v>3164</v>
      </c>
    </row>
    <row r="26" spans="1:11" ht="15" customHeight="1">
      <c r="A26" s="21" t="s">
        <v>60</v>
      </c>
      <c r="B26" s="22"/>
      <c r="C26" s="23">
        <v>12110</v>
      </c>
      <c r="D26" s="22"/>
      <c r="E26" s="23"/>
      <c r="F26" s="22"/>
      <c r="G26" s="23"/>
      <c r="H26" s="22">
        <v>5397</v>
      </c>
      <c r="I26" s="23"/>
      <c r="J26" s="24">
        <f t="shared" si="0"/>
        <v>17507</v>
      </c>
      <c r="K26" s="26" t="s">
        <v>115</v>
      </c>
    </row>
    <row r="27" spans="1:11" ht="15" customHeight="1">
      <c r="A27" s="21" t="s">
        <v>61</v>
      </c>
      <c r="B27" s="22">
        <v>176</v>
      </c>
      <c r="C27" s="23"/>
      <c r="D27" s="22"/>
      <c r="E27" s="23"/>
      <c r="F27" s="22"/>
      <c r="G27" s="23">
        <v>2</v>
      </c>
      <c r="H27" s="22">
        <v>46</v>
      </c>
      <c r="I27" s="23">
        <v>483</v>
      </c>
      <c r="J27" s="24">
        <f t="shared" si="0"/>
        <v>707</v>
      </c>
      <c r="K27" s="23">
        <v>2618</v>
      </c>
    </row>
    <row r="28" spans="1:11" ht="15" customHeight="1">
      <c r="A28" s="21" t="s">
        <v>62</v>
      </c>
      <c r="B28" s="22"/>
      <c r="C28" s="23"/>
      <c r="D28" s="22"/>
      <c r="E28" s="23">
        <v>272</v>
      </c>
      <c r="F28" s="22"/>
      <c r="G28" s="23"/>
      <c r="H28" s="22"/>
      <c r="I28" s="23">
        <v>8952</v>
      </c>
      <c r="J28" s="24">
        <f t="shared" si="0"/>
        <v>9224</v>
      </c>
      <c r="K28" s="26" t="s">
        <v>115</v>
      </c>
    </row>
    <row r="29" spans="1:11" ht="15" customHeight="1">
      <c r="A29" s="21" t="s">
        <v>63</v>
      </c>
      <c r="B29" s="22"/>
      <c r="C29" s="23"/>
      <c r="D29" s="22"/>
      <c r="E29" s="23"/>
      <c r="F29" s="22">
        <v>19</v>
      </c>
      <c r="G29" s="23"/>
      <c r="H29" s="22"/>
      <c r="I29" s="23">
        <v>3115</v>
      </c>
      <c r="J29" s="24">
        <f t="shared" si="0"/>
        <v>3134</v>
      </c>
      <c r="K29" s="23">
        <v>3871</v>
      </c>
    </row>
    <row r="30" spans="1:11" ht="7.5" customHeight="1">
      <c r="A30" s="21"/>
      <c r="B30" s="22"/>
      <c r="C30" s="23"/>
      <c r="D30" s="22"/>
      <c r="E30" s="23"/>
      <c r="F30" s="22"/>
      <c r="G30" s="23"/>
      <c r="H30" s="22"/>
      <c r="I30" s="23"/>
      <c r="J30" s="24"/>
      <c r="K30" s="23"/>
    </row>
    <row r="31" spans="1:11" s="1" customFormat="1" ht="23.25" customHeight="1">
      <c r="A31" s="27" t="s">
        <v>64</v>
      </c>
      <c r="B31" s="28">
        <f aca="true" t="shared" si="1" ref="B31:I31">SUM(B16:B29)</f>
        <v>53662</v>
      </c>
      <c r="C31" s="28">
        <f t="shared" si="1"/>
        <v>13343</v>
      </c>
      <c r="D31" s="28">
        <f t="shared" si="1"/>
        <v>11231</v>
      </c>
      <c r="E31" s="28">
        <f t="shared" si="1"/>
        <v>1058</v>
      </c>
      <c r="F31" s="28">
        <f t="shared" si="1"/>
        <v>234</v>
      </c>
      <c r="G31" s="28">
        <f t="shared" si="1"/>
        <v>77</v>
      </c>
      <c r="H31" s="28">
        <f t="shared" si="1"/>
        <v>14242</v>
      </c>
      <c r="I31" s="28">
        <f t="shared" si="1"/>
        <v>51561</v>
      </c>
      <c r="J31" s="28">
        <f t="shared" si="0"/>
        <v>145408</v>
      </c>
      <c r="K31" s="28">
        <f>SUM(K16:K29)</f>
        <v>58877</v>
      </c>
    </row>
    <row r="32" spans="1:11" s="1" customFormat="1" ht="27.75" customHeight="1">
      <c r="A32" s="29"/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 s="1" customFormat="1" ht="37.5" customHeight="1">
      <c r="A33" s="29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 ht="13.5" customHeight="1">
      <c r="A34" s="39" t="s">
        <v>0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</row>
    <row r="35" spans="1:11" ht="21" customHeight="1">
      <c r="A35" s="40" t="s">
        <v>119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6" spans="1:11" ht="7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7.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0:11" ht="13.5" customHeight="1">
      <c r="J38" s="4"/>
      <c r="K38" s="4" t="s">
        <v>1</v>
      </c>
    </row>
    <row r="39" spans="1:11" ht="20.25" customHeight="1">
      <c r="A39" s="10"/>
      <c r="B39" s="45" t="s">
        <v>2</v>
      </c>
      <c r="C39" s="46"/>
      <c r="D39" s="46"/>
      <c r="E39" s="46"/>
      <c r="F39" s="46"/>
      <c r="G39" s="46"/>
      <c r="H39" s="46"/>
      <c r="I39" s="46"/>
      <c r="J39" s="47"/>
      <c r="K39" s="10"/>
    </row>
    <row r="40" spans="1:11" ht="15.75" customHeight="1">
      <c r="A40" s="11"/>
      <c r="B40" s="12" t="s">
        <v>3</v>
      </c>
      <c r="C40" s="13" t="s">
        <v>4</v>
      </c>
      <c r="D40" s="12" t="s">
        <v>5</v>
      </c>
      <c r="E40" s="13" t="s">
        <v>6</v>
      </c>
      <c r="F40" s="12" t="s">
        <v>7</v>
      </c>
      <c r="G40" s="48" t="s">
        <v>8</v>
      </c>
      <c r="H40" s="49"/>
      <c r="I40" s="13" t="s">
        <v>9</v>
      </c>
      <c r="J40" s="14" t="s">
        <v>10</v>
      </c>
      <c r="K40" s="15" t="s">
        <v>11</v>
      </c>
    </row>
    <row r="41" spans="1:11" ht="13.5" customHeight="1">
      <c r="A41" s="11"/>
      <c r="B41" s="12" t="s">
        <v>12</v>
      </c>
      <c r="C41" s="13" t="s">
        <v>13</v>
      </c>
      <c r="D41" s="12" t="s">
        <v>14</v>
      </c>
      <c r="E41" s="13" t="s">
        <v>15</v>
      </c>
      <c r="F41" s="12" t="s">
        <v>16</v>
      </c>
      <c r="G41" s="16" t="s">
        <v>17</v>
      </c>
      <c r="H41" s="12" t="s">
        <v>18</v>
      </c>
      <c r="I41" s="13" t="s">
        <v>19</v>
      </c>
      <c r="J41" s="14" t="s">
        <v>20</v>
      </c>
      <c r="K41" s="15" t="s">
        <v>21</v>
      </c>
    </row>
    <row r="42" spans="1:11" ht="13.5" customHeight="1">
      <c r="A42" s="13" t="s">
        <v>22</v>
      </c>
      <c r="B42" s="12" t="s">
        <v>23</v>
      </c>
      <c r="C42" s="13" t="s">
        <v>24</v>
      </c>
      <c r="D42" s="12" t="s">
        <v>25</v>
      </c>
      <c r="E42" s="11"/>
      <c r="F42" s="12" t="s">
        <v>26</v>
      </c>
      <c r="G42" s="13" t="s">
        <v>27</v>
      </c>
      <c r="H42" s="12" t="s">
        <v>28</v>
      </c>
      <c r="I42" s="13" t="s">
        <v>29</v>
      </c>
      <c r="J42" s="14" t="s">
        <v>30</v>
      </c>
      <c r="K42" s="15" t="s">
        <v>31</v>
      </c>
    </row>
    <row r="43" spans="1:11" ht="13.5" customHeight="1">
      <c r="A43" s="11"/>
      <c r="C43" s="16" t="s">
        <v>32</v>
      </c>
      <c r="D43" s="12" t="s">
        <v>33</v>
      </c>
      <c r="E43" s="11"/>
      <c r="F43" s="12" t="s">
        <v>34</v>
      </c>
      <c r="G43" s="13" t="s">
        <v>35</v>
      </c>
      <c r="I43" s="13" t="s">
        <v>36</v>
      </c>
      <c r="J43" s="14" t="s">
        <v>37</v>
      </c>
      <c r="K43" s="11"/>
    </row>
    <row r="44" spans="1:11" ht="13.5" customHeight="1">
      <c r="A44" s="11"/>
      <c r="C44" s="11"/>
      <c r="E44" s="11"/>
      <c r="F44" s="12" t="s">
        <v>38</v>
      </c>
      <c r="G44" s="13" t="s">
        <v>39</v>
      </c>
      <c r="I44" s="11"/>
      <c r="J44" s="1"/>
      <c r="K44" s="11"/>
    </row>
    <row r="45" spans="1:11" ht="13.5" customHeight="1">
      <c r="A45" s="17"/>
      <c r="B45" s="18" t="s">
        <v>40</v>
      </c>
      <c r="C45" s="19" t="s">
        <v>41</v>
      </c>
      <c r="D45" s="18" t="s">
        <v>42</v>
      </c>
      <c r="E45" s="19" t="s">
        <v>43</v>
      </c>
      <c r="F45" s="18" t="s">
        <v>44</v>
      </c>
      <c r="G45" s="19" t="s">
        <v>45</v>
      </c>
      <c r="H45" s="18" t="s">
        <v>46</v>
      </c>
      <c r="I45" s="19" t="s">
        <v>47</v>
      </c>
      <c r="J45" s="20" t="s">
        <v>48</v>
      </c>
      <c r="K45" s="19" t="s">
        <v>49</v>
      </c>
    </row>
    <row r="46" spans="1:11" ht="20.25" customHeight="1">
      <c r="A46" s="21" t="s">
        <v>50</v>
      </c>
      <c r="B46" s="22">
        <v>65565</v>
      </c>
      <c r="C46" s="23"/>
      <c r="D46" s="22"/>
      <c r="E46" s="23">
        <v>86</v>
      </c>
      <c r="F46" s="22">
        <v>33</v>
      </c>
      <c r="G46" s="23"/>
      <c r="H46" s="22"/>
      <c r="I46" s="23">
        <v>209</v>
      </c>
      <c r="J46" s="24">
        <f>SUM(B46:I46)</f>
        <v>65893</v>
      </c>
      <c r="K46" s="23">
        <v>5349</v>
      </c>
    </row>
    <row r="47" spans="1:11" ht="15" customHeight="1">
      <c r="A47" s="21" t="s">
        <v>51</v>
      </c>
      <c r="B47" s="22">
        <v>48047</v>
      </c>
      <c r="C47" s="23"/>
      <c r="D47" s="22"/>
      <c r="E47" s="23">
        <v>409</v>
      </c>
      <c r="F47" s="22"/>
      <c r="G47" s="23"/>
      <c r="H47" s="22"/>
      <c r="I47" s="23">
        <v>126</v>
      </c>
      <c r="J47" s="24">
        <f>SUM(B47:I47)</f>
        <v>48582</v>
      </c>
      <c r="K47" s="23">
        <v>1989</v>
      </c>
    </row>
    <row r="48" spans="1:11" ht="15" customHeight="1">
      <c r="A48" s="21" t="s">
        <v>52</v>
      </c>
      <c r="B48" s="22">
        <v>15543</v>
      </c>
      <c r="C48" s="23"/>
      <c r="D48" s="22"/>
      <c r="E48" s="23"/>
      <c r="F48" s="22"/>
      <c r="G48" s="23"/>
      <c r="H48" s="22"/>
      <c r="I48" s="23">
        <v>27</v>
      </c>
      <c r="J48" s="24">
        <f aca="true" t="shared" si="2" ref="J48:J61">SUM(B48:I48)</f>
        <v>15570</v>
      </c>
      <c r="K48" s="23">
        <v>2136</v>
      </c>
    </row>
    <row r="49" spans="1:11" ht="15" customHeight="1">
      <c r="A49" s="21" t="s">
        <v>53</v>
      </c>
      <c r="B49" s="22">
        <v>189</v>
      </c>
      <c r="C49" s="23"/>
      <c r="D49" s="22"/>
      <c r="E49" s="23"/>
      <c r="F49" s="22"/>
      <c r="G49" s="23"/>
      <c r="H49" s="22"/>
      <c r="I49" s="23">
        <v>2</v>
      </c>
      <c r="J49" s="24">
        <f t="shared" si="2"/>
        <v>191</v>
      </c>
      <c r="K49" s="23">
        <v>480</v>
      </c>
    </row>
    <row r="50" spans="1:11" ht="15" customHeight="1">
      <c r="A50" s="21" t="s">
        <v>54</v>
      </c>
      <c r="B50" s="22">
        <v>14262</v>
      </c>
      <c r="C50" s="23"/>
      <c r="D50" s="22"/>
      <c r="E50" s="23">
        <v>44</v>
      </c>
      <c r="F50" s="22">
        <v>76</v>
      </c>
      <c r="G50" s="23"/>
      <c r="H50" s="22"/>
      <c r="I50" s="23">
        <v>3045</v>
      </c>
      <c r="J50" s="24">
        <f t="shared" si="2"/>
        <v>17427</v>
      </c>
      <c r="K50" s="25">
        <v>447</v>
      </c>
    </row>
    <row r="51" spans="1:11" ht="15" customHeight="1">
      <c r="A51" s="21" t="s">
        <v>55</v>
      </c>
      <c r="B51" s="22"/>
      <c r="C51" s="23"/>
      <c r="D51" s="22">
        <v>58694</v>
      </c>
      <c r="E51" s="23">
        <v>420</v>
      </c>
      <c r="F51" s="22"/>
      <c r="G51" s="23"/>
      <c r="H51" s="22"/>
      <c r="I51" s="23">
        <v>100957</v>
      </c>
      <c r="J51" s="24">
        <f t="shared" si="2"/>
        <v>160071</v>
      </c>
      <c r="K51" s="23">
        <v>22268</v>
      </c>
    </row>
    <row r="52" spans="1:11" ht="15" customHeight="1">
      <c r="A52" s="21" t="s">
        <v>56</v>
      </c>
      <c r="B52" s="22"/>
      <c r="C52" s="23"/>
      <c r="D52" s="22"/>
      <c r="E52" s="23"/>
      <c r="F52" s="22"/>
      <c r="G52" s="23"/>
      <c r="H52" s="22"/>
      <c r="I52" s="23">
        <v>42</v>
      </c>
      <c r="J52" s="24">
        <f t="shared" si="2"/>
        <v>42</v>
      </c>
      <c r="K52" s="23">
        <v>13</v>
      </c>
    </row>
    <row r="53" spans="1:11" ht="15" customHeight="1">
      <c r="A53" s="21" t="s">
        <v>57</v>
      </c>
      <c r="B53" s="22">
        <v>236781</v>
      </c>
      <c r="C53" s="23">
        <v>1233</v>
      </c>
      <c r="D53" s="22"/>
      <c r="E53" s="23">
        <v>2041</v>
      </c>
      <c r="F53" s="22">
        <v>2067</v>
      </c>
      <c r="G53" s="23">
        <v>771</v>
      </c>
      <c r="H53" s="22">
        <v>19381</v>
      </c>
      <c r="I53" s="23">
        <v>69812</v>
      </c>
      <c r="J53" s="24">
        <f t="shared" si="2"/>
        <v>332086</v>
      </c>
      <c r="K53" s="23">
        <v>14762</v>
      </c>
    </row>
    <row r="54" spans="1:11" ht="15" customHeight="1">
      <c r="A54" s="21" t="s">
        <v>58</v>
      </c>
      <c r="B54" s="22">
        <v>21270</v>
      </c>
      <c r="C54" s="23"/>
      <c r="D54" s="22"/>
      <c r="E54" s="23">
        <v>2440</v>
      </c>
      <c r="F54" s="22"/>
      <c r="G54" s="23"/>
      <c r="H54" s="22"/>
      <c r="I54" s="23">
        <v>786</v>
      </c>
      <c r="J54" s="24">
        <f t="shared" si="2"/>
        <v>24496</v>
      </c>
      <c r="K54" s="23">
        <v>1780</v>
      </c>
    </row>
    <row r="55" spans="1:11" ht="15" customHeight="1">
      <c r="A55" s="21" t="s">
        <v>59</v>
      </c>
      <c r="B55" s="22">
        <v>82</v>
      </c>
      <c r="C55" s="23"/>
      <c r="D55" s="22"/>
      <c r="E55" s="23"/>
      <c r="F55" s="22"/>
      <c r="G55" s="23">
        <v>2063</v>
      </c>
      <c r="H55" s="22">
        <v>30017</v>
      </c>
      <c r="I55" s="23">
        <v>37666</v>
      </c>
      <c r="J55" s="24">
        <f t="shared" si="2"/>
        <v>69828</v>
      </c>
      <c r="K55" s="23">
        <v>3164</v>
      </c>
    </row>
    <row r="56" spans="1:11" ht="15" customHeight="1">
      <c r="A56" s="21" t="s">
        <v>60</v>
      </c>
      <c r="B56" s="22"/>
      <c r="C56" s="23">
        <v>134326</v>
      </c>
      <c r="D56" s="22"/>
      <c r="E56" s="23"/>
      <c r="F56" s="22"/>
      <c r="G56" s="23"/>
      <c r="H56" s="22">
        <v>37594</v>
      </c>
      <c r="I56" s="23"/>
      <c r="J56" s="24">
        <f t="shared" si="2"/>
        <v>171920</v>
      </c>
      <c r="K56" s="26" t="s">
        <v>115</v>
      </c>
    </row>
    <row r="57" spans="1:11" ht="15" customHeight="1">
      <c r="A57" s="21" t="s">
        <v>61</v>
      </c>
      <c r="B57" s="22">
        <v>1550</v>
      </c>
      <c r="C57" s="23"/>
      <c r="D57" s="22">
        <v>5</v>
      </c>
      <c r="E57" s="23"/>
      <c r="F57" s="22"/>
      <c r="G57" s="23">
        <v>31</v>
      </c>
      <c r="H57" s="22">
        <v>391</v>
      </c>
      <c r="I57" s="23">
        <v>2904</v>
      </c>
      <c r="J57" s="24">
        <f t="shared" si="2"/>
        <v>4881</v>
      </c>
      <c r="K57" s="23">
        <v>2618</v>
      </c>
    </row>
    <row r="58" spans="1:11" ht="15" customHeight="1">
      <c r="A58" s="21" t="s">
        <v>62</v>
      </c>
      <c r="B58" s="22"/>
      <c r="C58" s="23"/>
      <c r="D58" s="22"/>
      <c r="E58" s="23">
        <v>1334</v>
      </c>
      <c r="F58" s="22"/>
      <c r="G58" s="23"/>
      <c r="H58" s="22"/>
      <c r="I58" s="23">
        <v>44860</v>
      </c>
      <c r="J58" s="24">
        <f t="shared" si="2"/>
        <v>46194</v>
      </c>
      <c r="K58" s="26" t="s">
        <v>115</v>
      </c>
    </row>
    <row r="59" spans="1:11" ht="15" customHeight="1">
      <c r="A59" s="21" t="s">
        <v>63</v>
      </c>
      <c r="B59" s="22"/>
      <c r="C59" s="23"/>
      <c r="D59" s="22"/>
      <c r="E59" s="23"/>
      <c r="F59" s="22">
        <v>442</v>
      </c>
      <c r="G59" s="23"/>
      <c r="H59" s="22"/>
      <c r="I59" s="23">
        <v>31814</v>
      </c>
      <c r="J59" s="24">
        <f t="shared" si="2"/>
        <v>32256</v>
      </c>
      <c r="K59" s="23">
        <v>3871</v>
      </c>
    </row>
    <row r="60" spans="1:11" ht="7.5" customHeight="1">
      <c r="A60" s="21"/>
      <c r="B60" s="22"/>
      <c r="C60" s="23"/>
      <c r="D60" s="22"/>
      <c r="E60" s="23"/>
      <c r="F60" s="22"/>
      <c r="G60" s="23"/>
      <c r="H60" s="22"/>
      <c r="I60" s="23"/>
      <c r="J60" s="24"/>
      <c r="K60" s="23"/>
    </row>
    <row r="61" spans="1:11" s="1" customFormat="1" ht="23.25" customHeight="1">
      <c r="A61" s="27" t="s">
        <v>64</v>
      </c>
      <c r="B61" s="28">
        <f aca="true" t="shared" si="3" ref="B61:I61">SUM(B46:B59)</f>
        <v>403289</v>
      </c>
      <c r="C61" s="28">
        <f t="shared" si="3"/>
        <v>135559</v>
      </c>
      <c r="D61" s="28">
        <f t="shared" si="3"/>
        <v>58699</v>
      </c>
      <c r="E61" s="28">
        <f t="shared" si="3"/>
        <v>6774</v>
      </c>
      <c r="F61" s="28">
        <f t="shared" si="3"/>
        <v>2618</v>
      </c>
      <c r="G61" s="28">
        <f t="shared" si="3"/>
        <v>2865</v>
      </c>
      <c r="H61" s="28">
        <f t="shared" si="3"/>
        <v>87383</v>
      </c>
      <c r="I61" s="28">
        <f t="shared" si="3"/>
        <v>292250</v>
      </c>
      <c r="J61" s="28">
        <f t="shared" si="2"/>
        <v>989437</v>
      </c>
      <c r="K61" s="28">
        <f>SUM(K46:K59)</f>
        <v>58877</v>
      </c>
    </row>
    <row r="62" spans="1:11" s="1" customFormat="1" ht="14.25" customHeight="1">
      <c r="A62" s="29"/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1:11" s="1" customFormat="1" ht="18" customHeight="1">
      <c r="A63" s="29" t="s">
        <v>65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1:11" s="1" customFormat="1" ht="10.5" customHeight="1">
      <c r="A64" s="29"/>
      <c r="B64" s="24"/>
      <c r="C64" s="24"/>
      <c r="D64" s="24"/>
      <c r="E64" s="24"/>
      <c r="F64" s="24"/>
      <c r="G64" s="24"/>
      <c r="H64" s="24"/>
      <c r="I64" s="24"/>
      <c r="J64" s="24"/>
      <c r="K64" s="24"/>
    </row>
    <row r="65" spans="1:11" s="1" customFormat="1" ht="16.5" customHeight="1">
      <c r="A65" s="30" t="s">
        <v>121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1:11" s="1" customFormat="1" ht="9" customHeight="1">
      <c r="A66" s="29"/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1:11" s="1" customFormat="1" ht="13.5" customHeight="1">
      <c r="A67" s="29"/>
      <c r="B67" s="24"/>
      <c r="C67" s="24"/>
      <c r="D67" s="24"/>
      <c r="E67" s="24"/>
      <c r="F67" s="24"/>
      <c r="G67" s="24"/>
      <c r="H67" s="24"/>
      <c r="I67" s="24"/>
      <c r="J67" s="24"/>
      <c r="K67" s="24"/>
    </row>
  </sheetData>
  <mergeCells count="8">
    <mergeCell ref="A4:K4"/>
    <mergeCell ref="A5:K5"/>
    <mergeCell ref="B9:J9"/>
    <mergeCell ref="G10:H10"/>
    <mergeCell ref="A34:K34"/>
    <mergeCell ref="A35:K35"/>
    <mergeCell ref="B39:J39"/>
    <mergeCell ref="G40:H40"/>
  </mergeCells>
  <printOptions horizontalCentered="1"/>
  <pageMargins left="0" right="0" top="0.7874015748031497" bottom="0.3937007874015748" header="0.5118110236220472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2002-08-28T09:36:08Z</cp:lastPrinted>
  <dcterms:created xsi:type="dcterms:W3CDTF">2002-07-08T10:58:33Z</dcterms:created>
  <dcterms:modified xsi:type="dcterms:W3CDTF">2002-08-28T09:37:08Z</dcterms:modified>
  <cp:category/>
  <cp:version/>
  <cp:contentType/>
  <cp:contentStatus/>
</cp:coreProperties>
</file>