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ENERGY MONTHLY 0902" sheetId="1" r:id="rId1"/>
    <sheet name="ENERGY MONTHLY 0902 GR." sheetId="2" r:id="rId2"/>
  </sheets>
  <definedNames>
    <definedName name="_xlnm.Print_Area" localSheetId="0">'ENERGY MONTHLY 0902'!$A$1:$K$70</definedName>
    <definedName name="_xlnm.Print_Area" localSheetId="1">'ENERGY MONTHLY 0902 GR.'!$A$1:$K$69</definedName>
  </definedNames>
  <calcPr fullCalcOnLoad="1"/>
</workbook>
</file>

<file path=xl/sharedStrings.xml><?xml version="1.0" encoding="utf-8"?>
<sst xmlns="http://schemas.openxmlformats.org/spreadsheetml/2006/main" count="268" uniqueCount="122">
  <si>
    <t>ΠΩΛΗΣΕΙΣ  ΚΑΙ  ΑΠΟΘΕΜΑΤΑ  ΠΕΤΡΕΛΑΙΟΕΙΔΩΝ</t>
  </si>
  <si>
    <t xml:space="preserve"> (ΤΟΝΝΟΙ)</t>
  </si>
  <si>
    <t>Π  Ω  Λ  Η  Σ  Ε  Ι  Σ</t>
  </si>
  <si>
    <t>Από</t>
  </si>
  <si>
    <t>Απ'</t>
  </si>
  <si>
    <t>Απ' ευθείας</t>
  </si>
  <si>
    <t>Κυβερνητικά</t>
  </si>
  <si>
    <t>Βρεττανικές</t>
  </si>
  <si>
    <t xml:space="preserve">    ΣΕ ΠΛΟΙΑ</t>
  </si>
  <si>
    <t>Πωλήσεις</t>
  </si>
  <si>
    <t>ΟΛΙΚΕΣ</t>
  </si>
  <si>
    <t>ΑΠΟΘΕΜΑΤΑ</t>
  </si>
  <si>
    <t>Σταθμούς</t>
  </si>
  <si>
    <t xml:space="preserve">ευθείας </t>
  </si>
  <si>
    <t>στις</t>
  </si>
  <si>
    <t>Τμήματα</t>
  </si>
  <si>
    <t>Βάσεις</t>
  </si>
  <si>
    <t>Που χρησιμο-</t>
  </si>
  <si>
    <t>Ξένα</t>
  </si>
  <si>
    <t>σε</t>
  </si>
  <si>
    <t>ΠΩΛΗΣΕΙΣ</t>
  </si>
  <si>
    <t>ΣΤΟ ΤΕΛΟΣ</t>
  </si>
  <si>
    <t>ΠΡΟΙΟΝΤΑ</t>
  </si>
  <si>
    <t>Βενζίνης</t>
  </si>
  <si>
    <t>στη Αρχή</t>
  </si>
  <si>
    <t>Κυπριακές</t>
  </si>
  <si>
    <t>και</t>
  </si>
  <si>
    <t>ποιούνται</t>
  </si>
  <si>
    <t>Πλοία</t>
  </si>
  <si>
    <t>'Αλλους</t>
  </si>
  <si>
    <t>(Στήλες</t>
  </si>
  <si>
    <t>ΤΟΥ ΜΗΝΑ</t>
  </si>
  <si>
    <t>Ηλεκτρισμού</t>
  </si>
  <si>
    <t>Αερογραμμές</t>
  </si>
  <si>
    <t xml:space="preserve">Ηνωμένα </t>
  </si>
  <si>
    <t>από το</t>
  </si>
  <si>
    <t>Πελάτες</t>
  </si>
  <si>
    <t>1-8)</t>
  </si>
  <si>
    <t>'Εθνη</t>
  </si>
  <si>
    <t>Διυλιστήριο</t>
  </si>
  <si>
    <t xml:space="preserve"> 1</t>
  </si>
  <si>
    <t xml:space="preserve"> 2</t>
  </si>
  <si>
    <t xml:space="preserve"> 3</t>
  </si>
  <si>
    <t xml:space="preserve"> 4</t>
  </si>
  <si>
    <t>5</t>
  </si>
  <si>
    <t>6</t>
  </si>
  <si>
    <t>7</t>
  </si>
  <si>
    <t>8</t>
  </si>
  <si>
    <t>9</t>
  </si>
  <si>
    <t>10</t>
  </si>
  <si>
    <t xml:space="preserve"> Καθαρό Πετρέλαιο</t>
  </si>
  <si>
    <t xml:space="preserve"> Πετρέλαιο Αεροπλάνων</t>
  </si>
  <si>
    <t xml:space="preserve"> Βενζίνη Αεροπλάνων</t>
  </si>
  <si>
    <t xml:space="preserve"> Ακάθαρτο Πετρέλαιο S 1%</t>
  </si>
  <si>
    <t xml:space="preserve"> Ακάθαρτο Πετρέλαιο S 0,035%</t>
  </si>
  <si>
    <t xml:space="preserve"> Ελαφρύ Μαζούτ</t>
  </si>
  <si>
    <t xml:space="preserve"> Βαρύ Μαζούτ</t>
  </si>
  <si>
    <t xml:space="preserve"> Λιπαντικά Λάδια</t>
  </si>
  <si>
    <t xml:space="preserve"> 'Ασφαλτος</t>
  </si>
  <si>
    <t xml:space="preserve"> Γκάζι</t>
  </si>
  <si>
    <t xml:space="preserve"> ΣΥΝΟΛΟ</t>
  </si>
  <si>
    <t xml:space="preserve">  Σημ. Οι Πωλήσεις και τα Αποθέματα αφορούν μόνο τις Εταιρείες Πετρελαιοειδών.  </t>
  </si>
  <si>
    <t>SALES AND STOCKS OF PETROLEUM PRODUCTS</t>
  </si>
  <si>
    <t xml:space="preserve"> (ΤΟΝΝΕS)</t>
  </si>
  <si>
    <t>S A L E S</t>
  </si>
  <si>
    <t>From</t>
  </si>
  <si>
    <t>Direct</t>
  </si>
  <si>
    <t>Government</t>
  </si>
  <si>
    <t>British</t>
  </si>
  <si>
    <t>To Ships</t>
  </si>
  <si>
    <t>Other</t>
  </si>
  <si>
    <t>TOTAL</t>
  </si>
  <si>
    <t>STOCKS</t>
  </si>
  <si>
    <t xml:space="preserve"> Filling</t>
  </si>
  <si>
    <t xml:space="preserve">to </t>
  </si>
  <si>
    <t>Departments</t>
  </si>
  <si>
    <t>Bases</t>
  </si>
  <si>
    <t xml:space="preserve"> Used </t>
  </si>
  <si>
    <t>Customers</t>
  </si>
  <si>
    <t>SALES</t>
  </si>
  <si>
    <t>AT THE END</t>
  </si>
  <si>
    <t>PRODUCTS</t>
  </si>
  <si>
    <t>Stations</t>
  </si>
  <si>
    <t>E.A.C.</t>
  </si>
  <si>
    <t xml:space="preserve">Cyprus </t>
  </si>
  <si>
    <t xml:space="preserve">and </t>
  </si>
  <si>
    <t xml:space="preserve"> by the </t>
  </si>
  <si>
    <t>Ships</t>
  </si>
  <si>
    <t>(Colums 1-8)</t>
  </si>
  <si>
    <t>OF THE</t>
  </si>
  <si>
    <t>Airways</t>
  </si>
  <si>
    <t>United</t>
  </si>
  <si>
    <t>Refinery</t>
  </si>
  <si>
    <t>MONTH</t>
  </si>
  <si>
    <t>Nations</t>
  </si>
  <si>
    <t xml:space="preserve"> Βenzine Premium RON98</t>
  </si>
  <si>
    <t xml:space="preserve"> Βenzine Unleaded RON95</t>
  </si>
  <si>
    <t xml:space="preserve"> Βenzine Unleaded RON98</t>
  </si>
  <si>
    <t xml:space="preserve"> Kerosene</t>
  </si>
  <si>
    <t xml:space="preserve"> A.T.F.</t>
  </si>
  <si>
    <t xml:space="preserve"> Avgas</t>
  </si>
  <si>
    <t xml:space="preserve"> Gasoil S 1%</t>
  </si>
  <si>
    <t xml:space="preserve"> Gasoil S 0,035%</t>
  </si>
  <si>
    <t xml:space="preserve"> Light Fuel Oil</t>
  </si>
  <si>
    <t xml:space="preserve"> Heavy Fuel Oil</t>
  </si>
  <si>
    <t xml:space="preserve"> Lubricating Oils</t>
  </si>
  <si>
    <t xml:space="preserve"> Asphalt</t>
  </si>
  <si>
    <t xml:space="preserve"> Liquid Petroleum Gas</t>
  </si>
  <si>
    <t xml:space="preserve"> T O T A L    </t>
  </si>
  <si>
    <t xml:space="preserve">  Note: Sales and Stocks refer only to Petroleum Companies.</t>
  </si>
  <si>
    <t xml:space="preserve">           ….</t>
  </si>
  <si>
    <t>OCTOBER,  2002</t>
  </si>
  <si>
    <t>JANUARY - OCTOBER,  2002</t>
  </si>
  <si>
    <t>ΟΚΤΩΒΡΙΟΣ,  2002</t>
  </si>
  <si>
    <t>ΙΑΝΟΥΑΡΙΟΣ - ΟΚΤΩΒΡΙΟΣ,  2002</t>
  </si>
  <si>
    <t xml:space="preserve"> (Ενημέρωση 29/11/2002)</t>
  </si>
  <si>
    <t xml:space="preserve"> (Last Updated 29/11/2002)</t>
  </si>
  <si>
    <t xml:space="preserve"> Βenzine Regular    RON92</t>
  </si>
  <si>
    <t xml:space="preserve"> Βενζίνη Αμόλυβδη      RON95</t>
  </si>
  <si>
    <t xml:space="preserve"> Βενζίνη Αμόλυβδη      RON98</t>
  </si>
  <si>
    <t xml:space="preserve"> Βενζίνη Συνηθισμένη  RON92</t>
  </si>
  <si>
    <t xml:space="preserve"> Βενζίνη Moλυβδούχα  RON98</t>
  </si>
</sst>
</file>

<file path=xl/styles.xml><?xml version="1.0" encoding="utf-8"?>
<styleSheet xmlns="http://schemas.openxmlformats.org/spreadsheetml/2006/main">
  <numFmts count="9">
    <numFmt numFmtId="5" formatCode="#,##0\ &quot;Δρχ&quot;;\-#,##0\ &quot;Δρχ&quot;"/>
    <numFmt numFmtId="6" formatCode="#,##0\ &quot;Δρχ&quot;;[Red]\-#,##0\ &quot;Δρχ&quot;"/>
    <numFmt numFmtId="7" formatCode="#,##0.00\ &quot;Δρχ&quot;;\-#,##0.00\ &quot;Δρχ&quot;"/>
    <numFmt numFmtId="8" formatCode="#,##0.00\ &quot;Δρχ&quot;;[Red]\-#,##0.00\ &quot;Δρχ&quot;"/>
    <numFmt numFmtId="42" formatCode="_-* #,##0\ &quot;Δρχ&quot;_-;\-* #,##0\ &quot;Δρχ&quot;_-;_-* &quot;-&quot;\ &quot;Δρχ&quot;_-;_-@_-"/>
    <numFmt numFmtId="41" formatCode="_-* #,##0\ _Δ_ρ_χ_-;\-* #,##0\ _Δ_ρ_χ_-;_-* &quot;-&quot;\ _Δ_ρ_χ_-;_-@_-"/>
    <numFmt numFmtId="44" formatCode="_-* #,##0.00\ &quot;Δρχ&quot;_-;\-* #,##0.00\ &quot;Δρχ&quot;_-;_-* &quot;-&quot;??\ &quot;Δρχ&quot;_-;_-@_-"/>
    <numFmt numFmtId="43" formatCode="_-* #,##0.00\ _Δ_ρ_χ_-;\-* #,##0.00\ _Δ_ρ_χ_-;_-* &quot;-&quot;??\ _Δ_ρ_χ_-;_-@_-"/>
    <numFmt numFmtId="164" formatCode="#,##0_);\(#,##0\)"/>
  </numFmts>
  <fonts count="10">
    <font>
      <sz val="10"/>
      <name val="Arial"/>
      <family val="0"/>
    </font>
    <font>
      <b/>
      <sz val="10"/>
      <name val="Arial Greek"/>
      <family val="2"/>
    </font>
    <font>
      <sz val="10"/>
      <name val="Arial Greek"/>
      <family val="2"/>
    </font>
    <font>
      <b/>
      <u val="single"/>
      <sz val="10"/>
      <color indexed="12"/>
      <name val="Arial Greek"/>
      <family val="2"/>
    </font>
    <font>
      <b/>
      <sz val="9"/>
      <name val="Arial Greek"/>
      <family val="2"/>
    </font>
    <font>
      <sz val="10"/>
      <color indexed="12"/>
      <name val="Arial Greek"/>
      <family val="2"/>
    </font>
    <font>
      <b/>
      <sz val="10"/>
      <color indexed="12"/>
      <name val="Arial Greek"/>
      <family val="2"/>
    </font>
    <font>
      <sz val="10"/>
      <name val="Courier"/>
      <family val="0"/>
    </font>
    <font>
      <sz val="10"/>
      <name val="Symbol"/>
      <family val="1"/>
    </font>
    <font>
      <i/>
      <sz val="10"/>
      <name val="Arial Greek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164" fontId="1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164" fontId="1" fillId="0" borderId="0" xfId="0" applyNumberFormat="1" applyFont="1" applyBorder="1" applyAlignment="1" applyProtection="1">
      <alignment horizontal="right"/>
      <protection/>
    </xf>
    <xf numFmtId="164" fontId="1" fillId="0" borderId="0" xfId="0" applyNumberFormat="1" applyFont="1" applyBorder="1" applyAlignment="1" applyProtection="1">
      <alignment horizontal="left"/>
      <protection/>
    </xf>
    <xf numFmtId="164" fontId="1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 applyProtection="1">
      <alignment horizontal="right"/>
      <protection/>
    </xf>
    <xf numFmtId="164" fontId="2" fillId="0" borderId="0" xfId="0" applyNumberFormat="1" applyFont="1" applyBorder="1" applyAlignment="1" applyProtection="1">
      <alignment horizontal="left"/>
      <protection/>
    </xf>
    <xf numFmtId="164" fontId="1" fillId="0" borderId="0" xfId="0" applyNumberFormat="1" applyFont="1" applyBorder="1" applyAlignment="1">
      <alignment horizontal="right"/>
    </xf>
    <xf numFmtId="164" fontId="3" fillId="0" borderId="0" xfId="0" applyNumberFormat="1" applyFont="1" applyBorder="1" applyAlignment="1" applyProtection="1">
      <alignment horizontal="center"/>
      <protection/>
    </xf>
    <xf numFmtId="164" fontId="2" fillId="0" borderId="1" xfId="0" applyNumberFormat="1" applyFont="1" applyBorder="1" applyAlignment="1">
      <alignment/>
    </xf>
    <xf numFmtId="164" fontId="2" fillId="0" borderId="2" xfId="0" applyNumberFormat="1" applyFont="1" applyBorder="1" applyAlignment="1">
      <alignment/>
    </xf>
    <xf numFmtId="164" fontId="2" fillId="0" borderId="0" xfId="0" applyNumberFormat="1" applyFont="1" applyBorder="1" applyAlignment="1" applyProtection="1">
      <alignment horizontal="center"/>
      <protection/>
    </xf>
    <xf numFmtId="164" fontId="2" fillId="0" borderId="2" xfId="0" applyNumberFormat="1" applyFont="1" applyBorder="1" applyAlignment="1" applyProtection="1">
      <alignment horizontal="center"/>
      <protection/>
    </xf>
    <xf numFmtId="164" fontId="1" fillId="0" borderId="0" xfId="0" applyNumberFormat="1" applyFont="1" applyBorder="1" applyAlignment="1" applyProtection="1">
      <alignment horizontal="center"/>
      <protection/>
    </xf>
    <xf numFmtId="164" fontId="4" fillId="0" borderId="2" xfId="0" applyNumberFormat="1" applyFont="1" applyBorder="1" applyAlignment="1" applyProtection="1">
      <alignment horizontal="center"/>
      <protection/>
    </xf>
    <xf numFmtId="164" fontId="2" fillId="0" borderId="2" xfId="0" applyNumberFormat="1" applyFont="1" applyBorder="1" applyAlignment="1" applyProtection="1">
      <alignment horizontal="left"/>
      <protection/>
    </xf>
    <xf numFmtId="164" fontId="2" fillId="0" borderId="3" xfId="0" applyNumberFormat="1" applyFont="1" applyBorder="1" applyAlignment="1">
      <alignment/>
    </xf>
    <xf numFmtId="164" fontId="2" fillId="0" borderId="4" xfId="0" applyNumberFormat="1" applyFont="1" applyBorder="1" applyAlignment="1" applyProtection="1">
      <alignment horizontal="center"/>
      <protection/>
    </xf>
    <xf numFmtId="164" fontId="2" fillId="0" borderId="3" xfId="0" applyNumberFormat="1" applyFont="1" applyBorder="1" applyAlignment="1" applyProtection="1">
      <alignment horizontal="center"/>
      <protection/>
    </xf>
    <xf numFmtId="164" fontId="1" fillId="0" borderId="4" xfId="0" applyNumberFormat="1" applyFont="1" applyBorder="1" applyAlignment="1" applyProtection="1">
      <alignment horizontal="center"/>
      <protection/>
    </xf>
    <xf numFmtId="164" fontId="5" fillId="0" borderId="2" xfId="0" applyNumberFormat="1" applyFont="1" applyBorder="1" applyAlignment="1" applyProtection="1">
      <alignment horizontal="left"/>
      <protection locked="0"/>
    </xf>
    <xf numFmtId="164" fontId="5" fillId="0" borderId="0" xfId="0" applyNumberFormat="1" applyFont="1" applyBorder="1" applyAlignment="1" applyProtection="1">
      <alignment/>
      <protection locked="0"/>
    </xf>
    <xf numFmtId="164" fontId="5" fillId="0" borderId="2" xfId="0" applyNumberFormat="1" applyFont="1" applyBorder="1" applyAlignment="1" applyProtection="1">
      <alignment/>
      <protection locked="0"/>
    </xf>
    <xf numFmtId="164" fontId="1" fillId="0" borderId="0" xfId="0" applyNumberFormat="1" applyFont="1" applyBorder="1" applyAlignment="1" applyProtection="1">
      <alignment/>
      <protection/>
    </xf>
    <xf numFmtId="164" fontId="5" fillId="0" borderId="2" xfId="0" applyNumberFormat="1" applyFont="1" applyBorder="1" applyAlignment="1" applyProtection="1">
      <alignment horizontal="right"/>
      <protection locked="0"/>
    </xf>
    <xf numFmtId="164" fontId="5" fillId="0" borderId="2" xfId="0" applyNumberFormat="1" applyFont="1" applyBorder="1" applyAlignment="1" applyProtection="1">
      <alignment horizontal="center"/>
      <protection locked="0"/>
    </xf>
    <xf numFmtId="164" fontId="6" fillId="0" borderId="5" xfId="0" applyNumberFormat="1" applyFont="1" applyBorder="1" applyAlignment="1" applyProtection="1">
      <alignment horizontal="left"/>
      <protection locked="0"/>
    </xf>
    <xf numFmtId="164" fontId="1" fillId="0" borderId="5" xfId="0" applyNumberFormat="1" applyFont="1" applyBorder="1" applyAlignment="1" applyProtection="1">
      <alignment/>
      <protection/>
    </xf>
    <xf numFmtId="164" fontId="6" fillId="0" borderId="0" xfId="0" applyNumberFormat="1" applyFont="1" applyBorder="1" applyAlignment="1" applyProtection="1">
      <alignment horizontal="left"/>
      <protection locked="0"/>
    </xf>
    <xf numFmtId="0" fontId="9" fillId="0" borderId="0" xfId="0" applyFont="1" applyAlignment="1">
      <alignment/>
    </xf>
    <xf numFmtId="164" fontId="1" fillId="0" borderId="4" xfId="0" applyNumberFormat="1" applyFont="1" applyBorder="1" applyAlignment="1" applyProtection="1">
      <alignment horizontal="left"/>
      <protection/>
    </xf>
    <xf numFmtId="164" fontId="1" fillId="0" borderId="2" xfId="0" applyNumberFormat="1" applyFont="1" applyBorder="1" applyAlignment="1">
      <alignment/>
    </xf>
    <xf numFmtId="164" fontId="1" fillId="0" borderId="2" xfId="0" applyNumberFormat="1" applyFont="1" applyBorder="1" applyAlignment="1" applyProtection="1">
      <alignment horizontal="center"/>
      <protection/>
    </xf>
    <xf numFmtId="164" fontId="1" fillId="0" borderId="2" xfId="0" applyNumberFormat="1" applyFont="1" applyBorder="1" applyAlignment="1" applyProtection="1">
      <alignment horizontal="left"/>
      <protection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/>
    </xf>
    <xf numFmtId="164" fontId="1" fillId="0" borderId="3" xfId="0" applyNumberFormat="1" applyFont="1" applyBorder="1" applyAlignment="1" applyProtection="1">
      <alignment horizontal="center"/>
      <protection/>
    </xf>
    <xf numFmtId="164" fontId="1" fillId="0" borderId="6" xfId="0" applyNumberFormat="1" applyFont="1" applyBorder="1" applyAlignment="1" applyProtection="1">
      <alignment horizontal="left"/>
      <protection/>
    </xf>
    <xf numFmtId="164" fontId="3" fillId="0" borderId="0" xfId="0" applyNumberFormat="1" applyFont="1" applyBorder="1" applyAlignment="1" applyProtection="1">
      <alignment horizontal="center"/>
      <protection locked="0"/>
    </xf>
    <xf numFmtId="164" fontId="3" fillId="0" borderId="0" xfId="0" applyNumberFormat="1" applyFont="1" applyBorder="1" applyAlignment="1" applyProtection="1">
      <alignment horizontal="center"/>
      <protection/>
    </xf>
    <xf numFmtId="164" fontId="1" fillId="0" borderId="7" xfId="0" applyNumberFormat="1" applyFont="1" applyBorder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164" fontId="1" fillId="0" borderId="9" xfId="0" applyNumberFormat="1" applyFont="1" applyBorder="1" applyAlignment="1" applyProtection="1">
      <alignment horizontal="center"/>
      <protection/>
    </xf>
    <xf numFmtId="164" fontId="1" fillId="0" borderId="10" xfId="0" applyNumberFormat="1" applyFont="1" applyBorder="1" applyAlignment="1" applyProtection="1">
      <alignment horizontal="center"/>
      <protection/>
    </xf>
    <xf numFmtId="164" fontId="1" fillId="0" borderId="7" xfId="0" applyNumberFormat="1" applyFont="1" applyBorder="1" applyAlignment="1" applyProtection="1">
      <alignment horizontal="center"/>
      <protection/>
    </xf>
    <xf numFmtId="164" fontId="1" fillId="0" borderId="8" xfId="0" applyNumberFormat="1" applyFont="1" applyBorder="1" applyAlignment="1" applyProtection="1">
      <alignment horizontal="center"/>
      <protection/>
    </xf>
    <xf numFmtId="164" fontId="1" fillId="0" borderId="6" xfId="0" applyNumberFormat="1" applyFont="1" applyBorder="1" applyAlignment="1" applyProtection="1">
      <alignment horizontal="center"/>
      <protection/>
    </xf>
    <xf numFmtId="164" fontId="2" fillId="0" borderId="9" xfId="0" applyNumberFormat="1" applyFont="1" applyBorder="1" applyAlignment="1" applyProtection="1">
      <alignment horizontal="center"/>
      <protection/>
    </xf>
    <xf numFmtId="164" fontId="2" fillId="0" borderId="10" xfId="0" applyNumberFormat="1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67</xdr:row>
      <xdr:rowOff>57150</xdr:rowOff>
    </xdr:from>
    <xdr:to>
      <xdr:col>4</xdr:col>
      <xdr:colOff>752475</xdr:colOff>
      <xdr:row>68</xdr:row>
      <xdr:rowOff>123825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8100" y="13115925"/>
          <a:ext cx="49625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Courier"/>
              <a:ea typeface="Courier"/>
              <a:cs typeface="Courier"/>
            </a:rPr>
            <a:t>COPYRIGHT </a:t>
          </a:r>
          <a:r>
            <a:rPr lang="en-US" cap="none" sz="1000" b="0" i="0" u="none" baseline="0">
              <a:latin typeface="Symbol"/>
              <a:ea typeface="Symbol"/>
              <a:cs typeface="Symbol"/>
            </a:rPr>
            <a:t>γ</a:t>
          </a:r>
          <a:r>
            <a:rPr lang="en-US" cap="none" sz="1000" b="0" i="0" u="none" baseline="0">
              <a:latin typeface="Courier"/>
              <a:ea typeface="Courier"/>
              <a:cs typeface="Courier"/>
            </a:rPr>
            <a:t>: 2002, REPUBLIC OF CYPRUS,  STATISTICAL SERVICE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66</xdr:row>
      <xdr:rowOff>114300</xdr:rowOff>
    </xdr:from>
    <xdr:to>
      <xdr:col>4</xdr:col>
      <xdr:colOff>457200</xdr:colOff>
      <xdr:row>67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8575" y="12811125"/>
          <a:ext cx="452437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Courier"/>
              <a:ea typeface="Courier"/>
              <a:cs typeface="Courier"/>
            </a:rPr>
            <a:t>COPYRIGHT </a:t>
          </a:r>
          <a:r>
            <a:rPr lang="en-US" cap="none" sz="1000" b="0" i="0" u="none" baseline="0">
              <a:latin typeface="Symbol"/>
              <a:ea typeface="Symbol"/>
              <a:cs typeface="Symbol"/>
            </a:rPr>
            <a:t>γ</a:t>
          </a:r>
          <a:r>
            <a:rPr lang="en-US" cap="none" sz="1000" b="0" i="0" u="none" baseline="0">
              <a:latin typeface="Courier"/>
              <a:ea typeface="Courier"/>
              <a:cs typeface="Courier"/>
            </a:rPr>
            <a:t>: 2002, REPUBLIC OF CYPRUS,  STATISTICAL SERVICE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6"/>
  <sheetViews>
    <sheetView tabSelected="1" workbookViewId="0" topLeftCell="A9">
      <selection activeCell="D20" sqref="D20"/>
    </sheetView>
  </sheetViews>
  <sheetFormatPr defaultColWidth="9.140625" defaultRowHeight="12.75"/>
  <cols>
    <col min="1" max="1" width="28.140625" style="0" customWidth="1"/>
    <col min="2" max="2" width="12.140625" style="0" customWidth="1"/>
    <col min="3" max="3" width="11.28125" style="0" customWidth="1"/>
    <col min="4" max="4" width="12.140625" style="0" customWidth="1"/>
    <col min="5" max="5" width="13.28125" style="0" customWidth="1"/>
    <col min="6" max="6" width="11.00390625" style="0" customWidth="1"/>
    <col min="7" max="8" width="10.421875" style="0" customWidth="1"/>
    <col min="9" max="9" width="10.7109375" style="0" customWidth="1"/>
    <col min="10" max="11" width="12.7109375" style="0" customWidth="1"/>
  </cols>
  <sheetData>
    <row r="1" spans="1:11" s="2" customFormat="1" ht="13.5" customHeight="1">
      <c r="A1" s="1"/>
      <c r="K1" s="3"/>
    </row>
    <row r="2" spans="1:11" s="2" customFormat="1" ht="13.5" customHeight="1">
      <c r="A2" s="4"/>
      <c r="J2" s="5"/>
      <c r="K2" s="3"/>
    </row>
    <row r="3" spans="1:11" s="2" customFormat="1" ht="13.5" customHeight="1">
      <c r="A3" s="4"/>
      <c r="H3" s="1"/>
      <c r="I3" s="5"/>
      <c r="J3" s="5"/>
      <c r="K3" s="3"/>
    </row>
    <row r="4" spans="1:11" s="2" customFormat="1" ht="13.5" customHeight="1">
      <c r="A4" s="39" t="s">
        <v>62</v>
      </c>
      <c r="B4" s="39"/>
      <c r="C4" s="39"/>
      <c r="D4" s="39"/>
      <c r="E4" s="39"/>
      <c r="F4" s="39"/>
      <c r="G4" s="39"/>
      <c r="H4" s="39"/>
      <c r="I4" s="39"/>
      <c r="J4" s="39"/>
      <c r="K4" s="39"/>
    </row>
    <row r="5" spans="1:11" s="2" customFormat="1" ht="21" customHeight="1">
      <c r="A5" s="40" t="s">
        <v>111</v>
      </c>
      <c r="B5" s="40"/>
      <c r="C5" s="40"/>
      <c r="D5" s="40"/>
      <c r="E5" s="40"/>
      <c r="F5" s="40"/>
      <c r="G5" s="40"/>
      <c r="H5" s="40"/>
      <c r="I5" s="40"/>
      <c r="J5" s="40"/>
      <c r="K5" s="40"/>
    </row>
    <row r="6" spans="1:11" s="2" customFormat="1" ht="7.5" customHeight="1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</row>
    <row r="7" spans="1:11" s="2" customFormat="1" ht="7.5" customHeight="1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</row>
    <row r="8" spans="1:11" s="2" customFormat="1" ht="13.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31" t="s">
        <v>63</v>
      </c>
    </row>
    <row r="9" spans="1:11" s="2" customFormat="1" ht="21" customHeight="1">
      <c r="A9" s="10"/>
      <c r="B9" s="41" t="s">
        <v>64</v>
      </c>
      <c r="C9" s="42"/>
      <c r="D9" s="42"/>
      <c r="E9" s="42"/>
      <c r="F9" s="42"/>
      <c r="G9" s="42"/>
      <c r="H9" s="42"/>
      <c r="I9" s="42"/>
      <c r="J9" s="38"/>
      <c r="K9" s="10"/>
    </row>
    <row r="10" spans="1:11" s="2" customFormat="1" ht="17.25" customHeight="1">
      <c r="A10" s="32"/>
      <c r="B10" s="14" t="s">
        <v>65</v>
      </c>
      <c r="C10" s="33" t="s">
        <v>66</v>
      </c>
      <c r="D10" s="14" t="s">
        <v>66</v>
      </c>
      <c r="E10" s="33" t="s">
        <v>67</v>
      </c>
      <c r="F10" s="14" t="s">
        <v>68</v>
      </c>
      <c r="G10" s="43" t="s">
        <v>69</v>
      </c>
      <c r="H10" s="44"/>
      <c r="I10" s="33" t="s">
        <v>70</v>
      </c>
      <c r="J10" s="14" t="s">
        <v>71</v>
      </c>
      <c r="K10" s="33" t="s">
        <v>72</v>
      </c>
    </row>
    <row r="11" spans="1:11" s="2" customFormat="1" ht="13.5" customHeight="1">
      <c r="A11" s="32"/>
      <c r="B11" s="14" t="s">
        <v>73</v>
      </c>
      <c r="C11" s="33" t="s">
        <v>74</v>
      </c>
      <c r="D11" s="14" t="s">
        <v>74</v>
      </c>
      <c r="E11" s="33" t="s">
        <v>75</v>
      </c>
      <c r="F11" s="14" t="s">
        <v>76</v>
      </c>
      <c r="G11" s="33" t="s">
        <v>77</v>
      </c>
      <c r="H11" s="14" t="s">
        <v>70</v>
      </c>
      <c r="I11" s="33" t="s">
        <v>78</v>
      </c>
      <c r="J11" s="14" t="s">
        <v>79</v>
      </c>
      <c r="K11" s="33" t="s">
        <v>80</v>
      </c>
    </row>
    <row r="12" spans="1:11" s="2" customFormat="1" ht="13.5" customHeight="1">
      <c r="A12" s="33" t="s">
        <v>81</v>
      </c>
      <c r="B12" s="14" t="s">
        <v>82</v>
      </c>
      <c r="C12" s="33" t="s">
        <v>83</v>
      </c>
      <c r="D12" s="14" t="s">
        <v>84</v>
      </c>
      <c r="E12" s="32"/>
      <c r="F12" s="14" t="s">
        <v>85</v>
      </c>
      <c r="G12" s="33" t="s">
        <v>86</v>
      </c>
      <c r="H12" s="5" t="s">
        <v>87</v>
      </c>
      <c r="I12" s="33"/>
      <c r="J12" s="14" t="s">
        <v>88</v>
      </c>
      <c r="K12" s="33" t="s">
        <v>89</v>
      </c>
    </row>
    <row r="13" spans="1:11" s="2" customFormat="1" ht="13.5" customHeight="1">
      <c r="A13" s="32"/>
      <c r="B13" s="1"/>
      <c r="C13" s="34"/>
      <c r="D13" s="14" t="s">
        <v>90</v>
      </c>
      <c r="E13" s="32"/>
      <c r="F13" s="14" t="s">
        <v>91</v>
      </c>
      <c r="G13" s="33" t="s">
        <v>92</v>
      </c>
      <c r="H13" s="5"/>
      <c r="I13" s="33"/>
      <c r="J13" s="14"/>
      <c r="K13" s="35" t="s">
        <v>93</v>
      </c>
    </row>
    <row r="14" spans="1:11" s="2" customFormat="1" ht="13.5" customHeight="1">
      <c r="A14" s="32"/>
      <c r="B14" s="1"/>
      <c r="C14" s="32"/>
      <c r="D14" s="1"/>
      <c r="E14" s="32"/>
      <c r="F14" s="14" t="s">
        <v>94</v>
      </c>
      <c r="G14" s="11"/>
      <c r="H14" s="32"/>
      <c r="I14" s="32"/>
      <c r="J14" s="1"/>
      <c r="K14" s="32"/>
    </row>
    <row r="15" spans="1:11" s="2" customFormat="1" ht="13.5" customHeight="1">
      <c r="A15" s="36"/>
      <c r="B15" s="20" t="s">
        <v>40</v>
      </c>
      <c r="C15" s="37" t="s">
        <v>41</v>
      </c>
      <c r="D15" s="20" t="s">
        <v>42</v>
      </c>
      <c r="E15" s="37" t="s">
        <v>43</v>
      </c>
      <c r="F15" s="20" t="s">
        <v>44</v>
      </c>
      <c r="G15" s="37" t="s">
        <v>45</v>
      </c>
      <c r="H15" s="20" t="s">
        <v>46</v>
      </c>
      <c r="I15" s="37" t="s">
        <v>47</v>
      </c>
      <c r="J15" s="20" t="s">
        <v>48</v>
      </c>
      <c r="K15" s="37" t="s">
        <v>49</v>
      </c>
    </row>
    <row r="16" spans="1:11" ht="19.5" customHeight="1">
      <c r="A16" s="21" t="s">
        <v>95</v>
      </c>
      <c r="B16" s="22">
        <v>9297</v>
      </c>
      <c r="C16" s="23"/>
      <c r="D16" s="22"/>
      <c r="E16" s="23">
        <v>84</v>
      </c>
      <c r="F16" s="22">
        <v>7</v>
      </c>
      <c r="G16" s="23"/>
      <c r="H16" s="22"/>
      <c r="I16" s="23">
        <v>29</v>
      </c>
      <c r="J16" s="24">
        <f>SUM(B16:I16)</f>
        <v>9417</v>
      </c>
      <c r="K16" s="23">
        <v>10269</v>
      </c>
    </row>
    <row r="17" spans="1:11" ht="15" customHeight="1">
      <c r="A17" s="21" t="s">
        <v>96</v>
      </c>
      <c r="B17" s="22">
        <v>8418</v>
      </c>
      <c r="C17" s="23"/>
      <c r="D17" s="22"/>
      <c r="E17" s="23">
        <v>61</v>
      </c>
      <c r="F17" s="22"/>
      <c r="G17" s="23"/>
      <c r="H17" s="22"/>
      <c r="I17" s="23">
        <v>19</v>
      </c>
      <c r="J17" s="24">
        <f>SUM(B17:I17)</f>
        <v>8498</v>
      </c>
      <c r="K17" s="23">
        <v>3042</v>
      </c>
    </row>
    <row r="18" spans="1:11" ht="15" customHeight="1">
      <c r="A18" s="21" t="s">
        <v>97</v>
      </c>
      <c r="B18" s="22">
        <v>2280</v>
      </c>
      <c r="C18" s="23"/>
      <c r="D18" s="22"/>
      <c r="E18" s="23"/>
      <c r="F18" s="22"/>
      <c r="G18" s="23"/>
      <c r="H18" s="22"/>
      <c r="I18" s="23">
        <v>2</v>
      </c>
      <c r="J18" s="24">
        <f aca="true" t="shared" si="0" ref="J18:J31">SUM(B18:I18)</f>
        <v>2282</v>
      </c>
      <c r="K18" s="23">
        <v>2357</v>
      </c>
    </row>
    <row r="19" spans="1:11" ht="15" customHeight="1">
      <c r="A19" s="21" t="s">
        <v>117</v>
      </c>
      <c r="B19" s="22">
        <v>17</v>
      </c>
      <c r="C19" s="23"/>
      <c r="D19" s="22"/>
      <c r="E19" s="23"/>
      <c r="F19" s="22"/>
      <c r="G19" s="23"/>
      <c r="H19" s="22"/>
      <c r="I19" s="23"/>
      <c r="J19" s="24">
        <f t="shared" si="0"/>
        <v>17</v>
      </c>
      <c r="K19" s="23">
        <v>396</v>
      </c>
    </row>
    <row r="20" spans="1:11" ht="15" customHeight="1">
      <c r="A20" s="21" t="s">
        <v>98</v>
      </c>
      <c r="B20" s="22">
        <v>505</v>
      </c>
      <c r="C20" s="23"/>
      <c r="D20" s="22"/>
      <c r="E20" s="23">
        <v>4</v>
      </c>
      <c r="F20" s="22">
        <v>4</v>
      </c>
      <c r="G20" s="23"/>
      <c r="H20" s="22"/>
      <c r="I20" s="23">
        <v>194</v>
      </c>
      <c r="J20" s="24">
        <f t="shared" si="0"/>
        <v>707</v>
      </c>
      <c r="K20" s="25">
        <v>1944</v>
      </c>
    </row>
    <row r="21" spans="1:11" ht="15" customHeight="1">
      <c r="A21" s="21" t="s">
        <v>99</v>
      </c>
      <c r="B21" s="22"/>
      <c r="C21" s="23"/>
      <c r="D21" s="22">
        <v>10324</v>
      </c>
      <c r="E21" s="23">
        <v>373</v>
      </c>
      <c r="F21" s="22"/>
      <c r="G21" s="23"/>
      <c r="H21" s="22"/>
      <c r="I21" s="23">
        <v>22664</v>
      </c>
      <c r="J21" s="24">
        <f t="shared" si="0"/>
        <v>33361</v>
      </c>
      <c r="K21" s="23">
        <v>22418</v>
      </c>
    </row>
    <row r="22" spans="1:11" ht="15" customHeight="1">
      <c r="A22" s="21" t="s">
        <v>100</v>
      </c>
      <c r="B22" s="22"/>
      <c r="C22" s="23"/>
      <c r="D22" s="22"/>
      <c r="E22" s="23"/>
      <c r="F22" s="22"/>
      <c r="G22" s="23"/>
      <c r="H22" s="22"/>
      <c r="I22" s="23"/>
      <c r="J22" s="24">
        <f t="shared" si="0"/>
        <v>0</v>
      </c>
      <c r="K22" s="23">
        <v>19</v>
      </c>
    </row>
    <row r="23" spans="1:11" ht="15" customHeight="1">
      <c r="A23" s="21" t="s">
        <v>101</v>
      </c>
      <c r="B23" s="22">
        <v>29976</v>
      </c>
      <c r="C23" s="23"/>
      <c r="D23" s="22"/>
      <c r="E23" s="23">
        <v>215</v>
      </c>
      <c r="F23" s="22">
        <v>267</v>
      </c>
      <c r="G23" s="23">
        <v>97</v>
      </c>
      <c r="H23" s="22">
        <v>2485</v>
      </c>
      <c r="I23" s="23">
        <v>8827</v>
      </c>
      <c r="J23" s="24">
        <f t="shared" si="0"/>
        <v>41867</v>
      </c>
      <c r="K23" s="23">
        <v>25449</v>
      </c>
    </row>
    <row r="24" spans="1:11" ht="15" customHeight="1">
      <c r="A24" s="21" t="s">
        <v>102</v>
      </c>
      <c r="B24" s="22">
        <v>3011</v>
      </c>
      <c r="C24" s="23"/>
      <c r="D24" s="22"/>
      <c r="E24" s="23">
        <v>354</v>
      </c>
      <c r="F24" s="22"/>
      <c r="G24" s="23"/>
      <c r="H24" s="22"/>
      <c r="I24" s="23">
        <v>127</v>
      </c>
      <c r="J24" s="24">
        <f t="shared" si="0"/>
        <v>3492</v>
      </c>
      <c r="K24" s="23">
        <v>3334</v>
      </c>
    </row>
    <row r="25" spans="1:11" ht="15" customHeight="1">
      <c r="A25" s="21" t="s">
        <v>103</v>
      </c>
      <c r="B25" s="22">
        <v>10</v>
      </c>
      <c r="C25" s="23"/>
      <c r="D25" s="22"/>
      <c r="E25" s="23"/>
      <c r="F25" s="22"/>
      <c r="G25" s="23">
        <v>681</v>
      </c>
      <c r="H25" s="22">
        <v>8030</v>
      </c>
      <c r="I25" s="23">
        <v>5772</v>
      </c>
      <c r="J25" s="24">
        <f t="shared" si="0"/>
        <v>14493</v>
      </c>
      <c r="K25" s="23">
        <v>2307</v>
      </c>
    </row>
    <row r="26" spans="1:11" ht="15" customHeight="1">
      <c r="A26" s="21" t="s">
        <v>104</v>
      </c>
      <c r="B26" s="22"/>
      <c r="C26" s="23">
        <v>25693</v>
      </c>
      <c r="D26" s="22"/>
      <c r="E26" s="23"/>
      <c r="F26" s="22"/>
      <c r="G26" s="23"/>
      <c r="H26" s="22"/>
      <c r="I26" s="23"/>
      <c r="J26" s="24">
        <f t="shared" si="0"/>
        <v>25693</v>
      </c>
      <c r="K26" s="26" t="s">
        <v>110</v>
      </c>
    </row>
    <row r="27" spans="1:11" ht="15" customHeight="1">
      <c r="A27" s="21" t="s">
        <v>105</v>
      </c>
      <c r="B27" s="22">
        <v>193</v>
      </c>
      <c r="C27" s="23"/>
      <c r="D27" s="22"/>
      <c r="E27" s="23"/>
      <c r="F27" s="22"/>
      <c r="G27" s="23">
        <v>2</v>
      </c>
      <c r="H27" s="22">
        <v>147</v>
      </c>
      <c r="I27" s="23">
        <v>363</v>
      </c>
      <c r="J27" s="24">
        <f t="shared" si="0"/>
        <v>705</v>
      </c>
      <c r="K27" s="23">
        <v>1698</v>
      </c>
    </row>
    <row r="28" spans="1:11" ht="15" customHeight="1">
      <c r="A28" s="21" t="s">
        <v>106</v>
      </c>
      <c r="B28" s="22"/>
      <c r="C28" s="23"/>
      <c r="D28" s="22"/>
      <c r="E28" s="23">
        <v>148</v>
      </c>
      <c r="F28" s="22"/>
      <c r="G28" s="23"/>
      <c r="H28" s="22"/>
      <c r="I28" s="23">
        <v>9734</v>
      </c>
      <c r="J28" s="24">
        <f t="shared" si="0"/>
        <v>9882</v>
      </c>
      <c r="K28" s="26" t="s">
        <v>110</v>
      </c>
    </row>
    <row r="29" spans="1:11" ht="15" customHeight="1">
      <c r="A29" s="21" t="s">
        <v>107</v>
      </c>
      <c r="B29" s="22"/>
      <c r="C29" s="23"/>
      <c r="D29" s="22"/>
      <c r="E29" s="23"/>
      <c r="F29" s="22">
        <v>26</v>
      </c>
      <c r="G29" s="23"/>
      <c r="H29" s="22"/>
      <c r="I29" s="23">
        <v>3600</v>
      </c>
      <c r="J29" s="24">
        <f t="shared" si="0"/>
        <v>3626</v>
      </c>
      <c r="K29" s="23">
        <v>1610</v>
      </c>
    </row>
    <row r="30" spans="1:11" ht="7.5" customHeight="1">
      <c r="A30" s="21"/>
      <c r="B30" s="22"/>
      <c r="C30" s="23"/>
      <c r="D30" s="22"/>
      <c r="E30" s="23"/>
      <c r="F30" s="22"/>
      <c r="G30" s="23"/>
      <c r="H30" s="22"/>
      <c r="I30" s="23"/>
      <c r="J30" s="24"/>
      <c r="K30" s="23"/>
    </row>
    <row r="31" spans="1:11" ht="23.25" customHeight="1">
      <c r="A31" s="27" t="s">
        <v>108</v>
      </c>
      <c r="B31" s="28">
        <f aca="true" t="shared" si="1" ref="B31:I31">SUM(B16:B29)</f>
        <v>53707</v>
      </c>
      <c r="C31" s="28">
        <f t="shared" si="1"/>
        <v>25693</v>
      </c>
      <c r="D31" s="28">
        <f t="shared" si="1"/>
        <v>10324</v>
      </c>
      <c r="E31" s="28">
        <f t="shared" si="1"/>
        <v>1239</v>
      </c>
      <c r="F31" s="28">
        <f t="shared" si="1"/>
        <v>304</v>
      </c>
      <c r="G31" s="28">
        <f t="shared" si="1"/>
        <v>780</v>
      </c>
      <c r="H31" s="28">
        <f t="shared" si="1"/>
        <v>10662</v>
      </c>
      <c r="I31" s="28">
        <f t="shared" si="1"/>
        <v>51331</v>
      </c>
      <c r="J31" s="28">
        <f t="shared" si="0"/>
        <v>154040</v>
      </c>
      <c r="K31" s="28">
        <f>SUM(K16:K29)</f>
        <v>74843</v>
      </c>
    </row>
    <row r="32" ht="15.75" customHeight="1"/>
    <row r="33" ht="19.5" customHeight="1"/>
    <row r="34" ht="37.5" customHeight="1"/>
    <row r="35" spans="1:11" s="2" customFormat="1" ht="25.5" customHeight="1">
      <c r="A35" s="39" t="s">
        <v>62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</row>
    <row r="36" spans="1:11" s="2" customFormat="1" ht="20.25" customHeight="1">
      <c r="A36" s="40" t="s">
        <v>112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</row>
    <row r="37" spans="1:11" s="2" customFormat="1" ht="7.5" customHeight="1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</row>
    <row r="38" spans="1:11" s="2" customFormat="1" ht="7.5" customHeight="1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</row>
    <row r="39" spans="1:11" s="2" customFormat="1" ht="13.5" customHeight="1">
      <c r="A39" s="9"/>
      <c r="B39" s="9"/>
      <c r="C39" s="9"/>
      <c r="D39" s="9"/>
      <c r="E39" s="9"/>
      <c r="F39" s="9"/>
      <c r="G39" s="9"/>
      <c r="H39" s="9"/>
      <c r="I39" s="9"/>
      <c r="J39" s="9"/>
      <c r="K39" s="31" t="s">
        <v>63</v>
      </c>
    </row>
    <row r="40" spans="1:11" s="2" customFormat="1" ht="21" customHeight="1">
      <c r="A40" s="10"/>
      <c r="B40" s="41" t="s">
        <v>64</v>
      </c>
      <c r="C40" s="42"/>
      <c r="D40" s="42"/>
      <c r="E40" s="42"/>
      <c r="F40" s="42"/>
      <c r="G40" s="42"/>
      <c r="H40" s="42"/>
      <c r="I40" s="42"/>
      <c r="J40" s="38"/>
      <c r="K40" s="10"/>
    </row>
    <row r="41" spans="1:11" s="2" customFormat="1" ht="17.25" customHeight="1">
      <c r="A41" s="32"/>
      <c r="B41" s="14" t="s">
        <v>65</v>
      </c>
      <c r="C41" s="33" t="s">
        <v>66</v>
      </c>
      <c r="D41" s="14" t="s">
        <v>66</v>
      </c>
      <c r="E41" s="33" t="s">
        <v>67</v>
      </c>
      <c r="F41" s="14" t="s">
        <v>68</v>
      </c>
      <c r="G41" s="43" t="s">
        <v>69</v>
      </c>
      <c r="H41" s="44"/>
      <c r="I41" s="33" t="s">
        <v>70</v>
      </c>
      <c r="J41" s="14" t="s">
        <v>71</v>
      </c>
      <c r="K41" s="33" t="s">
        <v>72</v>
      </c>
    </row>
    <row r="42" spans="1:11" s="2" customFormat="1" ht="13.5" customHeight="1">
      <c r="A42" s="32"/>
      <c r="B42" s="14" t="s">
        <v>73</v>
      </c>
      <c r="C42" s="33" t="s">
        <v>74</v>
      </c>
      <c r="D42" s="14" t="s">
        <v>74</v>
      </c>
      <c r="E42" s="33" t="s">
        <v>75</v>
      </c>
      <c r="F42" s="14" t="s">
        <v>76</v>
      </c>
      <c r="G42" s="33" t="s">
        <v>77</v>
      </c>
      <c r="H42" s="14" t="s">
        <v>70</v>
      </c>
      <c r="I42" s="33" t="s">
        <v>78</v>
      </c>
      <c r="J42" s="14" t="s">
        <v>79</v>
      </c>
      <c r="K42" s="33" t="s">
        <v>80</v>
      </c>
    </row>
    <row r="43" spans="1:11" s="2" customFormat="1" ht="13.5" customHeight="1">
      <c r="A43" s="33" t="s">
        <v>81</v>
      </c>
      <c r="B43" s="14" t="s">
        <v>82</v>
      </c>
      <c r="C43" s="33" t="s">
        <v>83</v>
      </c>
      <c r="D43" s="14" t="s">
        <v>84</v>
      </c>
      <c r="E43" s="32"/>
      <c r="F43" s="14" t="s">
        <v>85</v>
      </c>
      <c r="G43" s="33" t="s">
        <v>86</v>
      </c>
      <c r="H43" s="5" t="s">
        <v>87</v>
      </c>
      <c r="I43" s="33"/>
      <c r="J43" s="14" t="s">
        <v>88</v>
      </c>
      <c r="K43" s="33" t="s">
        <v>89</v>
      </c>
    </row>
    <row r="44" spans="1:11" s="2" customFormat="1" ht="13.5" customHeight="1">
      <c r="A44" s="32"/>
      <c r="B44" s="1"/>
      <c r="C44" s="34"/>
      <c r="D44" s="14" t="s">
        <v>90</v>
      </c>
      <c r="E44" s="32"/>
      <c r="F44" s="14" t="s">
        <v>91</v>
      </c>
      <c r="G44" s="33" t="s">
        <v>92</v>
      </c>
      <c r="H44" s="5"/>
      <c r="I44" s="33"/>
      <c r="J44" s="14"/>
      <c r="K44" s="35" t="s">
        <v>93</v>
      </c>
    </row>
    <row r="45" spans="1:11" s="2" customFormat="1" ht="13.5" customHeight="1">
      <c r="A45" s="32"/>
      <c r="B45" s="1"/>
      <c r="C45" s="32"/>
      <c r="D45" s="1"/>
      <c r="E45" s="32"/>
      <c r="F45" s="14" t="s">
        <v>94</v>
      </c>
      <c r="G45" s="11"/>
      <c r="H45" s="32"/>
      <c r="I45" s="32"/>
      <c r="J45" s="1"/>
      <c r="K45" s="32"/>
    </row>
    <row r="46" spans="1:11" s="2" customFormat="1" ht="13.5" customHeight="1">
      <c r="A46" s="36"/>
      <c r="B46" s="20" t="s">
        <v>40</v>
      </c>
      <c r="C46" s="37" t="s">
        <v>41</v>
      </c>
      <c r="D46" s="20" t="s">
        <v>42</v>
      </c>
      <c r="E46" s="37" t="s">
        <v>43</v>
      </c>
      <c r="F46" s="20" t="s">
        <v>44</v>
      </c>
      <c r="G46" s="37" t="s">
        <v>45</v>
      </c>
      <c r="H46" s="20" t="s">
        <v>46</v>
      </c>
      <c r="I46" s="37" t="s">
        <v>47</v>
      </c>
      <c r="J46" s="20" t="s">
        <v>48</v>
      </c>
      <c r="K46" s="37" t="s">
        <v>49</v>
      </c>
    </row>
    <row r="47" spans="1:11" ht="19.5" customHeight="1">
      <c r="A47" s="21" t="s">
        <v>95</v>
      </c>
      <c r="B47" s="22">
        <v>94213</v>
      </c>
      <c r="C47" s="23"/>
      <c r="D47" s="22"/>
      <c r="E47" s="23">
        <v>186</v>
      </c>
      <c r="F47" s="22">
        <v>49</v>
      </c>
      <c r="G47" s="23"/>
      <c r="H47" s="22"/>
      <c r="I47" s="23">
        <v>293</v>
      </c>
      <c r="J47" s="24">
        <f>SUM(B47:I47)</f>
        <v>94741</v>
      </c>
      <c r="K47" s="23">
        <v>10269</v>
      </c>
    </row>
    <row r="48" spans="1:11" ht="15" customHeight="1">
      <c r="A48" s="21" t="s">
        <v>96</v>
      </c>
      <c r="B48" s="22">
        <v>73779</v>
      </c>
      <c r="C48" s="23"/>
      <c r="D48" s="22"/>
      <c r="E48" s="23">
        <v>603</v>
      </c>
      <c r="F48" s="22"/>
      <c r="G48" s="23"/>
      <c r="H48" s="22"/>
      <c r="I48" s="23">
        <v>282</v>
      </c>
      <c r="J48" s="24">
        <f>SUM(B48:I48)</f>
        <v>74664</v>
      </c>
      <c r="K48" s="23">
        <v>3042</v>
      </c>
    </row>
    <row r="49" spans="1:11" ht="15" customHeight="1">
      <c r="A49" s="21" t="s">
        <v>97</v>
      </c>
      <c r="B49" s="22">
        <v>22494</v>
      </c>
      <c r="C49" s="23"/>
      <c r="D49" s="22"/>
      <c r="E49" s="23"/>
      <c r="F49" s="22"/>
      <c r="G49" s="23"/>
      <c r="H49" s="22"/>
      <c r="I49" s="23">
        <v>116</v>
      </c>
      <c r="J49" s="24">
        <f aca="true" t="shared" si="2" ref="J49:J62">SUM(B49:I49)</f>
        <v>22610</v>
      </c>
      <c r="K49" s="23">
        <v>2357</v>
      </c>
    </row>
    <row r="50" spans="1:11" ht="15" customHeight="1">
      <c r="A50" s="21" t="s">
        <v>117</v>
      </c>
      <c r="B50" s="22">
        <v>298</v>
      </c>
      <c r="C50" s="23"/>
      <c r="D50" s="22"/>
      <c r="E50" s="23"/>
      <c r="F50" s="22"/>
      <c r="G50" s="23"/>
      <c r="H50" s="22"/>
      <c r="I50" s="23">
        <v>2</v>
      </c>
      <c r="J50" s="24">
        <f t="shared" si="2"/>
        <v>300</v>
      </c>
      <c r="K50" s="23">
        <v>396</v>
      </c>
    </row>
    <row r="51" spans="1:11" ht="15" customHeight="1">
      <c r="A51" s="21" t="s">
        <v>98</v>
      </c>
      <c r="B51" s="22">
        <v>15636</v>
      </c>
      <c r="C51" s="23"/>
      <c r="D51" s="22"/>
      <c r="E51" s="23">
        <v>56</v>
      </c>
      <c r="F51" s="22">
        <v>100</v>
      </c>
      <c r="G51" s="23"/>
      <c r="H51" s="22"/>
      <c r="I51" s="23">
        <v>3575</v>
      </c>
      <c r="J51" s="24">
        <f t="shared" si="2"/>
        <v>19367</v>
      </c>
      <c r="K51" s="25">
        <v>1944</v>
      </c>
    </row>
    <row r="52" spans="1:11" ht="15" customHeight="1">
      <c r="A52" s="21" t="s">
        <v>99</v>
      </c>
      <c r="B52" s="22"/>
      <c r="C52" s="23"/>
      <c r="D52" s="22">
        <v>90392</v>
      </c>
      <c r="E52" s="23">
        <v>880</v>
      </c>
      <c r="F52" s="22"/>
      <c r="G52" s="23"/>
      <c r="H52" s="22"/>
      <c r="I52" s="23">
        <v>169070</v>
      </c>
      <c r="J52" s="24">
        <f t="shared" si="2"/>
        <v>260342</v>
      </c>
      <c r="K52" s="23">
        <v>22418</v>
      </c>
    </row>
    <row r="53" spans="1:11" ht="15" customHeight="1">
      <c r="A53" s="21" t="s">
        <v>100</v>
      </c>
      <c r="B53" s="22"/>
      <c r="C53" s="23"/>
      <c r="D53" s="22"/>
      <c r="E53" s="23"/>
      <c r="F53" s="22"/>
      <c r="G53" s="23"/>
      <c r="H53" s="22"/>
      <c r="I53" s="23">
        <v>51</v>
      </c>
      <c r="J53" s="24">
        <f t="shared" si="2"/>
        <v>51</v>
      </c>
      <c r="K53" s="23">
        <v>19</v>
      </c>
    </row>
    <row r="54" spans="1:11" ht="15" customHeight="1">
      <c r="A54" s="21" t="s">
        <v>101</v>
      </c>
      <c r="B54" s="22">
        <v>324288</v>
      </c>
      <c r="C54" s="23">
        <v>3005</v>
      </c>
      <c r="D54" s="22"/>
      <c r="E54" s="23">
        <v>2638</v>
      </c>
      <c r="F54" s="22">
        <v>2788</v>
      </c>
      <c r="G54" s="23">
        <v>1086</v>
      </c>
      <c r="H54" s="22">
        <v>28498</v>
      </c>
      <c r="I54" s="23">
        <v>93450</v>
      </c>
      <c r="J54" s="24">
        <f t="shared" si="2"/>
        <v>455753</v>
      </c>
      <c r="K54" s="23">
        <v>25449</v>
      </c>
    </row>
    <row r="55" spans="1:11" ht="15" customHeight="1">
      <c r="A55" s="21" t="s">
        <v>102</v>
      </c>
      <c r="B55" s="22">
        <v>30578</v>
      </c>
      <c r="C55" s="23"/>
      <c r="D55" s="22"/>
      <c r="E55" s="23">
        <v>3289</v>
      </c>
      <c r="F55" s="22"/>
      <c r="G55" s="23"/>
      <c r="H55" s="22"/>
      <c r="I55" s="23">
        <v>1117</v>
      </c>
      <c r="J55" s="24">
        <f t="shared" si="2"/>
        <v>34984</v>
      </c>
      <c r="K55" s="23">
        <v>3334</v>
      </c>
    </row>
    <row r="56" spans="1:11" ht="15" customHeight="1">
      <c r="A56" s="21" t="s">
        <v>103</v>
      </c>
      <c r="B56" s="22">
        <v>105</v>
      </c>
      <c r="C56" s="23"/>
      <c r="D56" s="22"/>
      <c r="E56" s="23"/>
      <c r="F56" s="22"/>
      <c r="G56" s="23">
        <v>3427</v>
      </c>
      <c r="H56" s="22">
        <v>47949</v>
      </c>
      <c r="I56" s="23">
        <v>54273</v>
      </c>
      <c r="J56" s="24">
        <f t="shared" si="2"/>
        <v>105754</v>
      </c>
      <c r="K56" s="23">
        <v>2307</v>
      </c>
    </row>
    <row r="57" spans="1:11" ht="15" customHeight="1">
      <c r="A57" s="21" t="s">
        <v>104</v>
      </c>
      <c r="B57" s="22"/>
      <c r="C57" s="23">
        <v>223482</v>
      </c>
      <c r="D57" s="22"/>
      <c r="E57" s="23"/>
      <c r="F57" s="22"/>
      <c r="G57" s="23"/>
      <c r="H57" s="22">
        <v>42310</v>
      </c>
      <c r="I57" s="23"/>
      <c r="J57" s="24">
        <f t="shared" si="2"/>
        <v>265792</v>
      </c>
      <c r="K57" s="26" t="s">
        <v>110</v>
      </c>
    </row>
    <row r="58" spans="1:11" ht="15" customHeight="1">
      <c r="A58" s="21" t="s">
        <v>105</v>
      </c>
      <c r="B58" s="22">
        <v>2120</v>
      </c>
      <c r="C58" s="23"/>
      <c r="D58" s="22">
        <v>10</v>
      </c>
      <c r="E58" s="23"/>
      <c r="F58" s="22"/>
      <c r="G58" s="23">
        <v>35</v>
      </c>
      <c r="H58" s="22">
        <v>962</v>
      </c>
      <c r="I58" s="23">
        <v>3965</v>
      </c>
      <c r="J58" s="24">
        <f t="shared" si="2"/>
        <v>7092</v>
      </c>
      <c r="K58" s="23">
        <v>1698</v>
      </c>
    </row>
    <row r="59" spans="1:11" ht="15" customHeight="1">
      <c r="A59" s="21" t="s">
        <v>106</v>
      </c>
      <c r="B59" s="22"/>
      <c r="C59" s="23"/>
      <c r="D59" s="22"/>
      <c r="E59" s="23">
        <v>1735</v>
      </c>
      <c r="F59" s="22"/>
      <c r="G59" s="23"/>
      <c r="H59" s="22"/>
      <c r="I59" s="23">
        <v>66192</v>
      </c>
      <c r="J59" s="24">
        <f t="shared" si="2"/>
        <v>67927</v>
      </c>
      <c r="K59" s="26" t="s">
        <v>110</v>
      </c>
    </row>
    <row r="60" spans="1:11" ht="15" customHeight="1">
      <c r="A60" s="21" t="s">
        <v>107</v>
      </c>
      <c r="B60" s="22"/>
      <c r="C60" s="23"/>
      <c r="D60" s="22"/>
      <c r="E60" s="23"/>
      <c r="F60" s="22">
        <v>501</v>
      </c>
      <c r="G60" s="23"/>
      <c r="H60" s="22"/>
      <c r="I60" s="23">
        <v>41715</v>
      </c>
      <c r="J60" s="24">
        <f t="shared" si="2"/>
        <v>42216</v>
      </c>
      <c r="K60" s="23">
        <v>1610</v>
      </c>
    </row>
    <row r="61" spans="1:11" ht="7.5" customHeight="1">
      <c r="A61" s="21"/>
      <c r="B61" s="22"/>
      <c r="C61" s="23"/>
      <c r="D61" s="22"/>
      <c r="E61" s="23"/>
      <c r="F61" s="22"/>
      <c r="G61" s="23"/>
      <c r="H61" s="22"/>
      <c r="I61" s="23"/>
      <c r="J61" s="24"/>
      <c r="K61" s="23"/>
    </row>
    <row r="62" spans="1:11" ht="23.25" customHeight="1">
      <c r="A62" s="27" t="s">
        <v>108</v>
      </c>
      <c r="B62" s="28">
        <f aca="true" t="shared" si="3" ref="B62:I62">SUM(B47:B60)</f>
        <v>563511</v>
      </c>
      <c r="C62" s="28">
        <f t="shared" si="3"/>
        <v>226487</v>
      </c>
      <c r="D62" s="28">
        <f t="shared" si="3"/>
        <v>90402</v>
      </c>
      <c r="E62" s="28">
        <f t="shared" si="3"/>
        <v>9387</v>
      </c>
      <c r="F62" s="28">
        <f t="shared" si="3"/>
        <v>3438</v>
      </c>
      <c r="G62" s="28">
        <f t="shared" si="3"/>
        <v>4548</v>
      </c>
      <c r="H62" s="28">
        <f t="shared" si="3"/>
        <v>119719</v>
      </c>
      <c r="I62" s="28">
        <f t="shared" si="3"/>
        <v>434101</v>
      </c>
      <c r="J62" s="28">
        <f t="shared" si="2"/>
        <v>1451593</v>
      </c>
      <c r="K62" s="28">
        <f>SUM(K47:K60)</f>
        <v>74843</v>
      </c>
    </row>
    <row r="63" ht="14.25" customHeight="1"/>
    <row r="64" ht="18" customHeight="1">
      <c r="A64" s="29" t="s">
        <v>109</v>
      </c>
    </row>
    <row r="66" ht="18" customHeight="1">
      <c r="A66" s="30" t="s">
        <v>116</v>
      </c>
    </row>
  </sheetData>
  <mergeCells count="12">
    <mergeCell ref="A37:K37"/>
    <mergeCell ref="A38:K38"/>
    <mergeCell ref="B40:I40"/>
    <mergeCell ref="G41:H41"/>
    <mergeCell ref="B9:I9"/>
    <mergeCell ref="G10:H10"/>
    <mergeCell ref="A35:K35"/>
    <mergeCell ref="A36:K36"/>
    <mergeCell ref="A4:K4"/>
    <mergeCell ref="A5:K5"/>
    <mergeCell ref="A6:K6"/>
    <mergeCell ref="A7:K7"/>
  </mergeCells>
  <printOptions horizontalCentered="1" verticalCentered="1"/>
  <pageMargins left="0" right="0" top="0.5905511811023623" bottom="0" header="0.5118110236220472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7"/>
  <sheetViews>
    <sheetView workbookViewId="0" topLeftCell="A40">
      <selection activeCell="B52" sqref="B52"/>
    </sheetView>
  </sheetViews>
  <sheetFormatPr defaultColWidth="9.140625" defaultRowHeight="13.5" customHeight="1"/>
  <cols>
    <col min="1" max="1" width="28.140625" style="2" customWidth="1"/>
    <col min="2" max="2" width="9.8515625" style="2" customWidth="1"/>
    <col min="3" max="3" width="11.421875" style="2" customWidth="1"/>
    <col min="4" max="4" width="12.00390625" style="2" customWidth="1"/>
    <col min="5" max="5" width="11.57421875" style="2" customWidth="1"/>
    <col min="6" max="6" width="10.8515625" style="2" customWidth="1"/>
    <col min="7" max="7" width="11.8515625" style="2" customWidth="1"/>
    <col min="8" max="9" width="9.8515625" style="2" customWidth="1"/>
    <col min="10" max="11" width="11.7109375" style="2" customWidth="1"/>
    <col min="12" max="16384" width="9.140625" style="2" customWidth="1"/>
  </cols>
  <sheetData>
    <row r="1" spans="1:11" ht="13.5" customHeight="1">
      <c r="A1" s="4"/>
      <c r="H1" s="1"/>
      <c r="I1" s="5"/>
      <c r="J1" s="5"/>
      <c r="K1" s="3"/>
    </row>
    <row r="2" spans="1:11" ht="13.5" customHeight="1">
      <c r="A2" s="4"/>
      <c r="K2" s="6"/>
    </row>
    <row r="3" spans="1:10" ht="13.5" customHeight="1">
      <c r="A3" s="7"/>
      <c r="I3" s="4"/>
      <c r="J3" s="8"/>
    </row>
    <row r="4" spans="1:11" ht="13.5" customHeight="1">
      <c r="A4" s="39" t="s">
        <v>0</v>
      </c>
      <c r="B4" s="39"/>
      <c r="C4" s="39"/>
      <c r="D4" s="39"/>
      <c r="E4" s="39"/>
      <c r="F4" s="39"/>
      <c r="G4" s="39"/>
      <c r="H4" s="39"/>
      <c r="I4" s="39"/>
      <c r="J4" s="39"/>
      <c r="K4" s="39"/>
    </row>
    <row r="5" spans="1:11" ht="21" customHeight="1">
      <c r="A5" s="40" t="s">
        <v>113</v>
      </c>
      <c r="B5" s="40"/>
      <c r="C5" s="40"/>
      <c r="D5" s="40"/>
      <c r="E5" s="40"/>
      <c r="F5" s="40"/>
      <c r="G5" s="40"/>
      <c r="H5" s="40"/>
      <c r="I5" s="40"/>
      <c r="J5" s="40"/>
      <c r="K5" s="40"/>
    </row>
    <row r="6" spans="1:11" ht="7.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7.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</row>
    <row r="8" spans="1:11" ht="13.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4" t="s">
        <v>1</v>
      </c>
    </row>
    <row r="9" spans="1:11" ht="20.25" customHeight="1">
      <c r="A9" s="10"/>
      <c r="B9" s="45" t="s">
        <v>2</v>
      </c>
      <c r="C9" s="46"/>
      <c r="D9" s="46"/>
      <c r="E9" s="46"/>
      <c r="F9" s="46"/>
      <c r="G9" s="46"/>
      <c r="H9" s="46"/>
      <c r="I9" s="46"/>
      <c r="J9" s="47"/>
      <c r="K9" s="10"/>
    </row>
    <row r="10" spans="1:11" ht="16.5" customHeight="1">
      <c r="A10" s="11"/>
      <c r="B10" s="12" t="s">
        <v>3</v>
      </c>
      <c r="C10" s="13" t="s">
        <v>4</v>
      </c>
      <c r="D10" s="12" t="s">
        <v>5</v>
      </c>
      <c r="E10" s="13" t="s">
        <v>6</v>
      </c>
      <c r="F10" s="12" t="s">
        <v>7</v>
      </c>
      <c r="G10" s="48" t="s">
        <v>8</v>
      </c>
      <c r="H10" s="49"/>
      <c r="I10" s="13" t="s">
        <v>9</v>
      </c>
      <c r="J10" s="14" t="s">
        <v>10</v>
      </c>
      <c r="K10" s="15" t="s">
        <v>11</v>
      </c>
    </row>
    <row r="11" spans="1:11" ht="13.5" customHeight="1">
      <c r="A11" s="11"/>
      <c r="B11" s="12" t="s">
        <v>12</v>
      </c>
      <c r="C11" s="13" t="s">
        <v>13</v>
      </c>
      <c r="D11" s="12" t="s">
        <v>14</v>
      </c>
      <c r="E11" s="13" t="s">
        <v>15</v>
      </c>
      <c r="F11" s="12" t="s">
        <v>16</v>
      </c>
      <c r="G11" s="16" t="s">
        <v>17</v>
      </c>
      <c r="H11" s="12" t="s">
        <v>18</v>
      </c>
      <c r="I11" s="13" t="s">
        <v>19</v>
      </c>
      <c r="J11" s="14" t="s">
        <v>20</v>
      </c>
      <c r="K11" s="15" t="s">
        <v>21</v>
      </c>
    </row>
    <row r="12" spans="1:11" ht="13.5" customHeight="1">
      <c r="A12" s="13" t="s">
        <v>22</v>
      </c>
      <c r="B12" s="12" t="s">
        <v>23</v>
      </c>
      <c r="C12" s="13" t="s">
        <v>24</v>
      </c>
      <c r="D12" s="12" t="s">
        <v>25</v>
      </c>
      <c r="E12" s="11"/>
      <c r="F12" s="12" t="s">
        <v>26</v>
      </c>
      <c r="G12" s="13" t="s">
        <v>27</v>
      </c>
      <c r="H12" s="12" t="s">
        <v>28</v>
      </c>
      <c r="I12" s="13" t="s">
        <v>29</v>
      </c>
      <c r="J12" s="14" t="s">
        <v>30</v>
      </c>
      <c r="K12" s="15" t="s">
        <v>31</v>
      </c>
    </row>
    <row r="13" spans="1:11" ht="13.5" customHeight="1">
      <c r="A13" s="11"/>
      <c r="C13" s="16" t="s">
        <v>32</v>
      </c>
      <c r="D13" s="12" t="s">
        <v>33</v>
      </c>
      <c r="E13" s="11"/>
      <c r="F13" s="12" t="s">
        <v>34</v>
      </c>
      <c r="G13" s="13" t="s">
        <v>35</v>
      </c>
      <c r="I13" s="13" t="s">
        <v>36</v>
      </c>
      <c r="J13" s="14" t="s">
        <v>37</v>
      </c>
      <c r="K13" s="11"/>
    </row>
    <row r="14" spans="1:11" ht="13.5" customHeight="1">
      <c r="A14" s="11"/>
      <c r="C14" s="11"/>
      <c r="E14" s="11"/>
      <c r="F14" s="12" t="s">
        <v>38</v>
      </c>
      <c r="G14" s="13" t="s">
        <v>39</v>
      </c>
      <c r="I14" s="11"/>
      <c r="J14" s="1"/>
      <c r="K14" s="11"/>
    </row>
    <row r="15" spans="1:11" ht="13.5" customHeight="1">
      <c r="A15" s="17"/>
      <c r="B15" s="18" t="s">
        <v>40</v>
      </c>
      <c r="C15" s="19" t="s">
        <v>41</v>
      </c>
      <c r="D15" s="18" t="s">
        <v>42</v>
      </c>
      <c r="E15" s="19" t="s">
        <v>43</v>
      </c>
      <c r="F15" s="18" t="s">
        <v>44</v>
      </c>
      <c r="G15" s="19" t="s">
        <v>45</v>
      </c>
      <c r="H15" s="18" t="s">
        <v>46</v>
      </c>
      <c r="I15" s="19" t="s">
        <v>47</v>
      </c>
      <c r="J15" s="20" t="s">
        <v>48</v>
      </c>
      <c r="K15" s="19" t="s">
        <v>49</v>
      </c>
    </row>
    <row r="16" spans="1:11" ht="20.25" customHeight="1">
      <c r="A16" s="21" t="s">
        <v>121</v>
      </c>
      <c r="B16" s="22">
        <v>9297</v>
      </c>
      <c r="C16" s="23"/>
      <c r="D16" s="22"/>
      <c r="E16" s="23">
        <v>84</v>
      </c>
      <c r="F16" s="22">
        <v>7</v>
      </c>
      <c r="G16" s="23"/>
      <c r="H16" s="22"/>
      <c r="I16" s="23">
        <v>29</v>
      </c>
      <c r="J16" s="24">
        <f>SUM(B16:I16)</f>
        <v>9417</v>
      </c>
      <c r="K16" s="23">
        <v>10269</v>
      </c>
    </row>
    <row r="17" spans="1:11" ht="15" customHeight="1">
      <c r="A17" s="21" t="s">
        <v>118</v>
      </c>
      <c r="B17" s="22">
        <v>8418</v>
      </c>
      <c r="C17" s="23"/>
      <c r="D17" s="22"/>
      <c r="E17" s="23">
        <v>61</v>
      </c>
      <c r="F17" s="22"/>
      <c r="G17" s="23"/>
      <c r="H17" s="22"/>
      <c r="I17" s="23">
        <v>19</v>
      </c>
      <c r="J17" s="24">
        <f>SUM(B17:I17)</f>
        <v>8498</v>
      </c>
      <c r="K17" s="23">
        <v>3042</v>
      </c>
    </row>
    <row r="18" spans="1:11" ht="15" customHeight="1">
      <c r="A18" s="21" t="s">
        <v>119</v>
      </c>
      <c r="B18" s="22">
        <v>2280</v>
      </c>
      <c r="C18" s="23"/>
      <c r="D18" s="22"/>
      <c r="E18" s="23"/>
      <c r="F18" s="22"/>
      <c r="G18" s="23"/>
      <c r="H18" s="22"/>
      <c r="I18" s="23">
        <v>2</v>
      </c>
      <c r="J18" s="24">
        <f aca="true" t="shared" si="0" ref="J18:J31">SUM(B18:I18)</f>
        <v>2282</v>
      </c>
      <c r="K18" s="23">
        <v>2357</v>
      </c>
    </row>
    <row r="19" spans="1:11" ht="15" customHeight="1">
      <c r="A19" s="21" t="s">
        <v>120</v>
      </c>
      <c r="B19" s="22">
        <v>17</v>
      </c>
      <c r="C19" s="23"/>
      <c r="D19" s="22"/>
      <c r="E19" s="23"/>
      <c r="F19" s="22"/>
      <c r="G19" s="23"/>
      <c r="H19" s="22"/>
      <c r="I19" s="23"/>
      <c r="J19" s="24">
        <f t="shared" si="0"/>
        <v>17</v>
      </c>
      <c r="K19" s="23">
        <v>396</v>
      </c>
    </row>
    <row r="20" spans="1:11" ht="15" customHeight="1">
      <c r="A20" s="21" t="s">
        <v>50</v>
      </c>
      <c r="B20" s="22">
        <v>505</v>
      </c>
      <c r="C20" s="23"/>
      <c r="D20" s="22"/>
      <c r="E20" s="23">
        <v>4</v>
      </c>
      <c r="F20" s="22">
        <v>4</v>
      </c>
      <c r="G20" s="23"/>
      <c r="H20" s="22"/>
      <c r="I20" s="23">
        <v>194</v>
      </c>
      <c r="J20" s="24">
        <f t="shared" si="0"/>
        <v>707</v>
      </c>
      <c r="K20" s="25">
        <v>1944</v>
      </c>
    </row>
    <row r="21" spans="1:11" ht="15" customHeight="1">
      <c r="A21" s="21" t="s">
        <v>51</v>
      </c>
      <c r="B21" s="22"/>
      <c r="C21" s="23"/>
      <c r="D21" s="22">
        <v>10324</v>
      </c>
      <c r="E21" s="23">
        <v>373</v>
      </c>
      <c r="F21" s="22"/>
      <c r="G21" s="23"/>
      <c r="H21" s="22"/>
      <c r="I21" s="23">
        <v>22664</v>
      </c>
      <c r="J21" s="24">
        <f t="shared" si="0"/>
        <v>33361</v>
      </c>
      <c r="K21" s="23">
        <v>22418</v>
      </c>
    </row>
    <row r="22" spans="1:11" ht="15" customHeight="1">
      <c r="A22" s="21" t="s">
        <v>52</v>
      </c>
      <c r="B22" s="22"/>
      <c r="C22" s="23"/>
      <c r="D22" s="22"/>
      <c r="E22" s="23"/>
      <c r="F22" s="22"/>
      <c r="G22" s="23"/>
      <c r="H22" s="22"/>
      <c r="I22" s="23"/>
      <c r="J22" s="24">
        <f t="shared" si="0"/>
        <v>0</v>
      </c>
      <c r="K22" s="23">
        <v>19</v>
      </c>
    </row>
    <row r="23" spans="1:11" ht="15" customHeight="1">
      <c r="A23" s="21" t="s">
        <v>53</v>
      </c>
      <c r="B23" s="22">
        <v>29976</v>
      </c>
      <c r="C23" s="23"/>
      <c r="D23" s="22"/>
      <c r="E23" s="23">
        <v>215</v>
      </c>
      <c r="F23" s="22">
        <v>267</v>
      </c>
      <c r="G23" s="23">
        <v>97</v>
      </c>
      <c r="H23" s="22">
        <v>2485</v>
      </c>
      <c r="I23" s="23">
        <v>8827</v>
      </c>
      <c r="J23" s="24">
        <f t="shared" si="0"/>
        <v>41867</v>
      </c>
      <c r="K23" s="23">
        <v>25449</v>
      </c>
    </row>
    <row r="24" spans="1:11" ht="15" customHeight="1">
      <c r="A24" s="21" t="s">
        <v>54</v>
      </c>
      <c r="B24" s="22">
        <v>3011</v>
      </c>
      <c r="C24" s="23"/>
      <c r="D24" s="22"/>
      <c r="E24" s="23">
        <v>354</v>
      </c>
      <c r="F24" s="22"/>
      <c r="G24" s="23"/>
      <c r="H24" s="22"/>
      <c r="I24" s="23">
        <v>127</v>
      </c>
      <c r="J24" s="24">
        <f t="shared" si="0"/>
        <v>3492</v>
      </c>
      <c r="K24" s="23">
        <v>3334</v>
      </c>
    </row>
    <row r="25" spans="1:11" ht="15" customHeight="1">
      <c r="A25" s="21" t="s">
        <v>55</v>
      </c>
      <c r="B25" s="22">
        <v>10</v>
      </c>
      <c r="C25" s="23"/>
      <c r="D25" s="22"/>
      <c r="E25" s="23"/>
      <c r="F25" s="22"/>
      <c r="G25" s="23">
        <v>681</v>
      </c>
      <c r="H25" s="22">
        <v>8030</v>
      </c>
      <c r="I25" s="23">
        <v>5772</v>
      </c>
      <c r="J25" s="24">
        <f t="shared" si="0"/>
        <v>14493</v>
      </c>
      <c r="K25" s="23">
        <v>2307</v>
      </c>
    </row>
    <row r="26" spans="1:11" ht="15" customHeight="1">
      <c r="A26" s="21" t="s">
        <v>56</v>
      </c>
      <c r="B26" s="22"/>
      <c r="C26" s="23">
        <v>25693</v>
      </c>
      <c r="D26" s="22"/>
      <c r="E26" s="23"/>
      <c r="F26" s="22"/>
      <c r="G26" s="23"/>
      <c r="H26" s="22"/>
      <c r="I26" s="23"/>
      <c r="J26" s="24">
        <f t="shared" si="0"/>
        <v>25693</v>
      </c>
      <c r="K26" s="26" t="s">
        <v>110</v>
      </c>
    </row>
    <row r="27" spans="1:11" ht="15" customHeight="1">
      <c r="A27" s="21" t="s">
        <v>57</v>
      </c>
      <c r="B27" s="22">
        <v>193</v>
      </c>
      <c r="C27" s="23"/>
      <c r="D27" s="22"/>
      <c r="E27" s="23"/>
      <c r="F27" s="22"/>
      <c r="G27" s="23">
        <v>2</v>
      </c>
      <c r="H27" s="22">
        <v>147</v>
      </c>
      <c r="I27" s="23">
        <v>363</v>
      </c>
      <c r="J27" s="24">
        <f t="shared" si="0"/>
        <v>705</v>
      </c>
      <c r="K27" s="23">
        <v>1698</v>
      </c>
    </row>
    <row r="28" spans="1:11" ht="15" customHeight="1">
      <c r="A28" s="21" t="s">
        <v>58</v>
      </c>
      <c r="B28" s="22"/>
      <c r="C28" s="23"/>
      <c r="D28" s="22"/>
      <c r="E28" s="23">
        <v>148</v>
      </c>
      <c r="F28" s="22"/>
      <c r="G28" s="23"/>
      <c r="H28" s="22"/>
      <c r="I28" s="23">
        <v>9734</v>
      </c>
      <c r="J28" s="24">
        <f t="shared" si="0"/>
        <v>9882</v>
      </c>
      <c r="K28" s="26" t="s">
        <v>110</v>
      </c>
    </row>
    <row r="29" spans="1:11" ht="15" customHeight="1">
      <c r="A29" s="21" t="s">
        <v>59</v>
      </c>
      <c r="B29" s="22"/>
      <c r="C29" s="23"/>
      <c r="D29" s="22"/>
      <c r="E29" s="23"/>
      <c r="F29" s="22">
        <v>26</v>
      </c>
      <c r="G29" s="23"/>
      <c r="H29" s="22"/>
      <c r="I29" s="23">
        <v>3600</v>
      </c>
      <c r="J29" s="24">
        <f t="shared" si="0"/>
        <v>3626</v>
      </c>
      <c r="K29" s="23">
        <v>1610</v>
      </c>
    </row>
    <row r="30" spans="1:11" ht="7.5" customHeight="1">
      <c r="A30" s="21"/>
      <c r="B30" s="22"/>
      <c r="C30" s="23"/>
      <c r="D30" s="22"/>
      <c r="E30" s="23"/>
      <c r="F30" s="22"/>
      <c r="G30" s="23"/>
      <c r="H30" s="22"/>
      <c r="I30" s="23"/>
      <c r="J30" s="24"/>
      <c r="K30" s="23"/>
    </row>
    <row r="31" spans="1:11" s="1" customFormat="1" ht="23.25" customHeight="1">
      <c r="A31" s="27" t="s">
        <v>60</v>
      </c>
      <c r="B31" s="28">
        <f aca="true" t="shared" si="1" ref="B31:I31">SUM(B16:B29)</f>
        <v>53707</v>
      </c>
      <c r="C31" s="28">
        <f t="shared" si="1"/>
        <v>25693</v>
      </c>
      <c r="D31" s="28">
        <f t="shared" si="1"/>
        <v>10324</v>
      </c>
      <c r="E31" s="28">
        <f t="shared" si="1"/>
        <v>1239</v>
      </c>
      <c r="F31" s="28">
        <f t="shared" si="1"/>
        <v>304</v>
      </c>
      <c r="G31" s="28">
        <f t="shared" si="1"/>
        <v>780</v>
      </c>
      <c r="H31" s="28">
        <f t="shared" si="1"/>
        <v>10662</v>
      </c>
      <c r="I31" s="28">
        <f t="shared" si="1"/>
        <v>51331</v>
      </c>
      <c r="J31" s="28">
        <f t="shared" si="0"/>
        <v>154040</v>
      </c>
      <c r="K31" s="28">
        <f>SUM(K16:K29)</f>
        <v>74843</v>
      </c>
    </row>
    <row r="32" spans="1:11" s="1" customFormat="1" ht="27.75" customHeight="1">
      <c r="A32" s="29"/>
      <c r="B32" s="24"/>
      <c r="C32" s="24"/>
      <c r="D32" s="24"/>
      <c r="E32" s="24"/>
      <c r="F32" s="24"/>
      <c r="G32" s="24"/>
      <c r="H32" s="24"/>
      <c r="I32" s="24"/>
      <c r="J32" s="24"/>
      <c r="K32" s="24"/>
    </row>
    <row r="33" spans="1:11" s="1" customFormat="1" ht="37.5" customHeight="1">
      <c r="A33" s="29"/>
      <c r="B33" s="24"/>
      <c r="C33" s="24"/>
      <c r="D33" s="24"/>
      <c r="E33" s="24"/>
      <c r="F33" s="24"/>
      <c r="G33" s="24"/>
      <c r="H33" s="24"/>
      <c r="I33" s="24"/>
      <c r="J33" s="24"/>
      <c r="K33" s="24"/>
    </row>
    <row r="34" spans="1:11" ht="13.5" customHeight="1">
      <c r="A34" s="39" t="s">
        <v>0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</row>
    <row r="35" spans="1:11" ht="21" customHeight="1">
      <c r="A35" s="40" t="s">
        <v>114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</row>
    <row r="36" spans="1:11" ht="7.5" customHeigh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</row>
    <row r="37" spans="1:11" ht="7.5" customHeight="1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</row>
    <row r="38" spans="10:11" ht="13.5" customHeight="1">
      <c r="J38" s="4"/>
      <c r="K38" s="4" t="s">
        <v>1</v>
      </c>
    </row>
    <row r="39" spans="1:11" ht="20.25" customHeight="1">
      <c r="A39" s="10"/>
      <c r="B39" s="45" t="s">
        <v>2</v>
      </c>
      <c r="C39" s="46"/>
      <c r="D39" s="46"/>
      <c r="E39" s="46"/>
      <c r="F39" s="46"/>
      <c r="G39" s="46"/>
      <c r="H39" s="46"/>
      <c r="I39" s="46"/>
      <c r="J39" s="47"/>
      <c r="K39" s="10"/>
    </row>
    <row r="40" spans="1:11" ht="15.75" customHeight="1">
      <c r="A40" s="11"/>
      <c r="B40" s="12" t="s">
        <v>3</v>
      </c>
      <c r="C40" s="13" t="s">
        <v>4</v>
      </c>
      <c r="D40" s="12" t="s">
        <v>5</v>
      </c>
      <c r="E40" s="13" t="s">
        <v>6</v>
      </c>
      <c r="F40" s="12" t="s">
        <v>7</v>
      </c>
      <c r="G40" s="48" t="s">
        <v>8</v>
      </c>
      <c r="H40" s="49"/>
      <c r="I40" s="13" t="s">
        <v>9</v>
      </c>
      <c r="J40" s="14" t="s">
        <v>10</v>
      </c>
      <c r="K40" s="15" t="s">
        <v>11</v>
      </c>
    </row>
    <row r="41" spans="1:11" ht="13.5" customHeight="1">
      <c r="A41" s="11"/>
      <c r="B41" s="12" t="s">
        <v>12</v>
      </c>
      <c r="C41" s="13" t="s">
        <v>13</v>
      </c>
      <c r="D41" s="12" t="s">
        <v>14</v>
      </c>
      <c r="E41" s="13" t="s">
        <v>15</v>
      </c>
      <c r="F41" s="12" t="s">
        <v>16</v>
      </c>
      <c r="G41" s="16" t="s">
        <v>17</v>
      </c>
      <c r="H41" s="12" t="s">
        <v>18</v>
      </c>
      <c r="I41" s="13" t="s">
        <v>19</v>
      </c>
      <c r="J41" s="14" t="s">
        <v>20</v>
      </c>
      <c r="K41" s="15" t="s">
        <v>21</v>
      </c>
    </row>
    <row r="42" spans="1:11" ht="13.5" customHeight="1">
      <c r="A42" s="13" t="s">
        <v>22</v>
      </c>
      <c r="B42" s="12" t="s">
        <v>23</v>
      </c>
      <c r="C42" s="13" t="s">
        <v>24</v>
      </c>
      <c r="D42" s="12" t="s">
        <v>25</v>
      </c>
      <c r="E42" s="11"/>
      <c r="F42" s="12" t="s">
        <v>26</v>
      </c>
      <c r="G42" s="13" t="s">
        <v>27</v>
      </c>
      <c r="H42" s="12" t="s">
        <v>28</v>
      </c>
      <c r="I42" s="13" t="s">
        <v>29</v>
      </c>
      <c r="J42" s="14" t="s">
        <v>30</v>
      </c>
      <c r="K42" s="15" t="s">
        <v>31</v>
      </c>
    </row>
    <row r="43" spans="1:11" ht="13.5" customHeight="1">
      <c r="A43" s="11"/>
      <c r="C43" s="16" t="s">
        <v>32</v>
      </c>
      <c r="D43" s="12" t="s">
        <v>33</v>
      </c>
      <c r="E43" s="11"/>
      <c r="F43" s="12" t="s">
        <v>34</v>
      </c>
      <c r="G43" s="13" t="s">
        <v>35</v>
      </c>
      <c r="I43" s="13" t="s">
        <v>36</v>
      </c>
      <c r="J43" s="14" t="s">
        <v>37</v>
      </c>
      <c r="K43" s="11"/>
    </row>
    <row r="44" spans="1:11" ht="13.5" customHeight="1">
      <c r="A44" s="11"/>
      <c r="C44" s="11"/>
      <c r="E44" s="11"/>
      <c r="F44" s="12" t="s">
        <v>38</v>
      </c>
      <c r="G44" s="13" t="s">
        <v>39</v>
      </c>
      <c r="I44" s="11"/>
      <c r="J44" s="1"/>
      <c r="K44" s="11"/>
    </row>
    <row r="45" spans="1:11" ht="13.5" customHeight="1">
      <c r="A45" s="17"/>
      <c r="B45" s="18" t="s">
        <v>40</v>
      </c>
      <c r="C45" s="19" t="s">
        <v>41</v>
      </c>
      <c r="D45" s="18" t="s">
        <v>42</v>
      </c>
      <c r="E45" s="19" t="s">
        <v>43</v>
      </c>
      <c r="F45" s="18" t="s">
        <v>44</v>
      </c>
      <c r="G45" s="19" t="s">
        <v>45</v>
      </c>
      <c r="H45" s="18" t="s">
        <v>46</v>
      </c>
      <c r="I45" s="19" t="s">
        <v>47</v>
      </c>
      <c r="J45" s="20" t="s">
        <v>48</v>
      </c>
      <c r="K45" s="19" t="s">
        <v>49</v>
      </c>
    </row>
    <row r="46" spans="1:11" ht="20.25" customHeight="1">
      <c r="A46" s="21" t="s">
        <v>121</v>
      </c>
      <c r="B46" s="22">
        <v>94213</v>
      </c>
      <c r="C46" s="23"/>
      <c r="D46" s="22"/>
      <c r="E46" s="23">
        <v>186</v>
      </c>
      <c r="F46" s="22">
        <v>49</v>
      </c>
      <c r="G46" s="23"/>
      <c r="H46" s="22"/>
      <c r="I46" s="23">
        <v>293</v>
      </c>
      <c r="J46" s="24">
        <f>SUM(B46:I46)</f>
        <v>94741</v>
      </c>
      <c r="K46" s="23">
        <v>10269</v>
      </c>
    </row>
    <row r="47" spans="1:11" ht="15" customHeight="1">
      <c r="A47" s="21" t="s">
        <v>118</v>
      </c>
      <c r="B47" s="22">
        <v>73779</v>
      </c>
      <c r="C47" s="23"/>
      <c r="D47" s="22"/>
      <c r="E47" s="23">
        <v>603</v>
      </c>
      <c r="F47" s="22"/>
      <c r="G47" s="23"/>
      <c r="H47" s="22"/>
      <c r="I47" s="23">
        <v>282</v>
      </c>
      <c r="J47" s="24">
        <f>SUM(B47:I47)</f>
        <v>74664</v>
      </c>
      <c r="K47" s="23">
        <v>3042</v>
      </c>
    </row>
    <row r="48" spans="1:11" ht="15" customHeight="1">
      <c r="A48" s="21" t="s">
        <v>119</v>
      </c>
      <c r="B48" s="22">
        <v>22494</v>
      </c>
      <c r="C48" s="23"/>
      <c r="D48" s="22"/>
      <c r="E48" s="23"/>
      <c r="F48" s="22"/>
      <c r="G48" s="23"/>
      <c r="H48" s="22"/>
      <c r="I48" s="23">
        <v>116</v>
      </c>
      <c r="J48" s="24">
        <f aca="true" t="shared" si="2" ref="J48:J61">SUM(B48:I48)</f>
        <v>22610</v>
      </c>
      <c r="K48" s="23">
        <v>2357</v>
      </c>
    </row>
    <row r="49" spans="1:11" ht="15" customHeight="1">
      <c r="A49" s="21" t="s">
        <v>120</v>
      </c>
      <c r="B49" s="22">
        <v>298</v>
      </c>
      <c r="C49" s="23"/>
      <c r="D49" s="22"/>
      <c r="E49" s="23"/>
      <c r="F49" s="22"/>
      <c r="G49" s="23"/>
      <c r="H49" s="22"/>
      <c r="I49" s="23">
        <v>2</v>
      </c>
      <c r="J49" s="24">
        <f t="shared" si="2"/>
        <v>300</v>
      </c>
      <c r="K49" s="23">
        <v>396</v>
      </c>
    </row>
    <row r="50" spans="1:11" ht="15" customHeight="1">
      <c r="A50" s="21" t="s">
        <v>50</v>
      </c>
      <c r="B50" s="22">
        <v>15636</v>
      </c>
      <c r="C50" s="23"/>
      <c r="D50" s="22"/>
      <c r="E50" s="23">
        <v>56</v>
      </c>
      <c r="F50" s="22">
        <v>100</v>
      </c>
      <c r="G50" s="23"/>
      <c r="H50" s="22"/>
      <c r="I50" s="23">
        <v>3575</v>
      </c>
      <c r="J50" s="24">
        <f t="shared" si="2"/>
        <v>19367</v>
      </c>
      <c r="K50" s="25">
        <v>1944</v>
      </c>
    </row>
    <row r="51" spans="1:11" ht="15" customHeight="1">
      <c r="A51" s="21" t="s">
        <v>51</v>
      </c>
      <c r="B51" s="22"/>
      <c r="C51" s="23"/>
      <c r="D51" s="22">
        <v>90392</v>
      </c>
      <c r="E51" s="23">
        <v>880</v>
      </c>
      <c r="F51" s="22"/>
      <c r="G51" s="23"/>
      <c r="H51" s="22"/>
      <c r="I51" s="23">
        <v>169070</v>
      </c>
      <c r="J51" s="24">
        <f t="shared" si="2"/>
        <v>260342</v>
      </c>
      <c r="K51" s="23">
        <v>22418</v>
      </c>
    </row>
    <row r="52" spans="1:11" ht="15" customHeight="1">
      <c r="A52" s="21" t="s">
        <v>52</v>
      </c>
      <c r="B52" s="22"/>
      <c r="C52" s="23"/>
      <c r="D52" s="22"/>
      <c r="E52" s="23"/>
      <c r="F52" s="22"/>
      <c r="G52" s="23"/>
      <c r="H52" s="22"/>
      <c r="I52" s="23">
        <v>51</v>
      </c>
      <c r="J52" s="24">
        <f t="shared" si="2"/>
        <v>51</v>
      </c>
      <c r="K52" s="23">
        <v>19</v>
      </c>
    </row>
    <row r="53" spans="1:11" ht="15" customHeight="1">
      <c r="A53" s="21" t="s">
        <v>53</v>
      </c>
      <c r="B53" s="22">
        <v>324288</v>
      </c>
      <c r="C53" s="23">
        <v>3005</v>
      </c>
      <c r="D53" s="22"/>
      <c r="E53" s="23">
        <v>2638</v>
      </c>
      <c r="F53" s="22">
        <v>2788</v>
      </c>
      <c r="G53" s="23">
        <v>1086</v>
      </c>
      <c r="H53" s="22">
        <v>28498</v>
      </c>
      <c r="I53" s="23">
        <v>93450</v>
      </c>
      <c r="J53" s="24">
        <f t="shared" si="2"/>
        <v>455753</v>
      </c>
      <c r="K53" s="23">
        <v>25449</v>
      </c>
    </row>
    <row r="54" spans="1:11" ht="15" customHeight="1">
      <c r="A54" s="21" t="s">
        <v>54</v>
      </c>
      <c r="B54" s="22">
        <v>30578</v>
      </c>
      <c r="C54" s="23"/>
      <c r="D54" s="22"/>
      <c r="E54" s="23">
        <v>3289</v>
      </c>
      <c r="F54" s="22"/>
      <c r="G54" s="23"/>
      <c r="H54" s="22"/>
      <c r="I54" s="23">
        <v>1117</v>
      </c>
      <c r="J54" s="24">
        <f t="shared" si="2"/>
        <v>34984</v>
      </c>
      <c r="K54" s="23">
        <v>3334</v>
      </c>
    </row>
    <row r="55" spans="1:11" ht="15" customHeight="1">
      <c r="A55" s="21" t="s">
        <v>55</v>
      </c>
      <c r="B55" s="22">
        <v>105</v>
      </c>
      <c r="C55" s="23"/>
      <c r="D55" s="22"/>
      <c r="E55" s="23"/>
      <c r="F55" s="22"/>
      <c r="G55" s="23">
        <v>3427</v>
      </c>
      <c r="H55" s="22">
        <v>47949</v>
      </c>
      <c r="I55" s="23">
        <v>54273</v>
      </c>
      <c r="J55" s="24">
        <f t="shared" si="2"/>
        <v>105754</v>
      </c>
      <c r="K55" s="23">
        <v>2307</v>
      </c>
    </row>
    <row r="56" spans="1:11" ht="15" customHeight="1">
      <c r="A56" s="21" t="s">
        <v>56</v>
      </c>
      <c r="B56" s="22"/>
      <c r="C56" s="23">
        <v>223482</v>
      </c>
      <c r="D56" s="22"/>
      <c r="E56" s="23"/>
      <c r="F56" s="22"/>
      <c r="G56" s="23"/>
      <c r="H56" s="22">
        <v>42310</v>
      </c>
      <c r="I56" s="23"/>
      <c r="J56" s="24">
        <f t="shared" si="2"/>
        <v>265792</v>
      </c>
      <c r="K56" s="26" t="s">
        <v>110</v>
      </c>
    </row>
    <row r="57" spans="1:11" ht="15" customHeight="1">
      <c r="A57" s="21" t="s">
        <v>57</v>
      </c>
      <c r="B57" s="22">
        <v>2120</v>
      </c>
      <c r="C57" s="23"/>
      <c r="D57" s="22">
        <v>10</v>
      </c>
      <c r="E57" s="23"/>
      <c r="F57" s="22"/>
      <c r="G57" s="23">
        <v>35</v>
      </c>
      <c r="H57" s="22">
        <v>962</v>
      </c>
      <c r="I57" s="23">
        <v>3965</v>
      </c>
      <c r="J57" s="24">
        <f t="shared" si="2"/>
        <v>7092</v>
      </c>
      <c r="K57" s="23">
        <v>1698</v>
      </c>
    </row>
    <row r="58" spans="1:11" ht="15" customHeight="1">
      <c r="A58" s="21" t="s">
        <v>58</v>
      </c>
      <c r="B58" s="22"/>
      <c r="C58" s="23"/>
      <c r="D58" s="22"/>
      <c r="E58" s="23">
        <v>1735</v>
      </c>
      <c r="F58" s="22"/>
      <c r="G58" s="23"/>
      <c r="H58" s="22"/>
      <c r="I58" s="23">
        <v>66192</v>
      </c>
      <c r="J58" s="24">
        <f t="shared" si="2"/>
        <v>67927</v>
      </c>
      <c r="K58" s="26" t="s">
        <v>110</v>
      </c>
    </row>
    <row r="59" spans="1:11" ht="15" customHeight="1">
      <c r="A59" s="21" t="s">
        <v>59</v>
      </c>
      <c r="B59" s="22"/>
      <c r="C59" s="23"/>
      <c r="D59" s="22"/>
      <c r="E59" s="23"/>
      <c r="F59" s="22">
        <v>501</v>
      </c>
      <c r="G59" s="23"/>
      <c r="H59" s="22"/>
      <c r="I59" s="23">
        <v>41715</v>
      </c>
      <c r="J59" s="24">
        <f t="shared" si="2"/>
        <v>42216</v>
      </c>
      <c r="K59" s="23">
        <v>1610</v>
      </c>
    </row>
    <row r="60" spans="1:11" ht="7.5" customHeight="1">
      <c r="A60" s="21"/>
      <c r="B60" s="22"/>
      <c r="C60" s="23"/>
      <c r="D60" s="22"/>
      <c r="E60" s="23"/>
      <c r="F60" s="22"/>
      <c r="G60" s="23"/>
      <c r="H60" s="22"/>
      <c r="I60" s="23"/>
      <c r="J60" s="24"/>
      <c r="K60" s="23"/>
    </row>
    <row r="61" spans="1:11" s="1" customFormat="1" ht="23.25" customHeight="1">
      <c r="A61" s="27" t="s">
        <v>60</v>
      </c>
      <c r="B61" s="28">
        <f aca="true" t="shared" si="3" ref="B61:I61">SUM(B46:B59)</f>
        <v>563511</v>
      </c>
      <c r="C61" s="28">
        <f t="shared" si="3"/>
        <v>226487</v>
      </c>
      <c r="D61" s="28">
        <f t="shared" si="3"/>
        <v>90402</v>
      </c>
      <c r="E61" s="28">
        <f t="shared" si="3"/>
        <v>9387</v>
      </c>
      <c r="F61" s="28">
        <f t="shared" si="3"/>
        <v>3438</v>
      </c>
      <c r="G61" s="28">
        <f t="shared" si="3"/>
        <v>4548</v>
      </c>
      <c r="H61" s="28">
        <f t="shared" si="3"/>
        <v>119719</v>
      </c>
      <c r="I61" s="28">
        <f t="shared" si="3"/>
        <v>434101</v>
      </c>
      <c r="J61" s="28">
        <f t="shared" si="2"/>
        <v>1451593</v>
      </c>
      <c r="K61" s="28">
        <f>SUM(K46:K59)</f>
        <v>74843</v>
      </c>
    </row>
    <row r="62" spans="1:11" s="1" customFormat="1" ht="14.25" customHeight="1">
      <c r="A62" s="29"/>
      <c r="B62" s="24"/>
      <c r="C62" s="24"/>
      <c r="D62" s="24"/>
      <c r="E62" s="24"/>
      <c r="F62" s="24"/>
      <c r="G62" s="24"/>
      <c r="H62" s="24"/>
      <c r="I62" s="24"/>
      <c r="J62" s="24"/>
      <c r="K62" s="24"/>
    </row>
    <row r="63" spans="1:11" s="1" customFormat="1" ht="18" customHeight="1">
      <c r="A63" s="29" t="s">
        <v>61</v>
      </c>
      <c r="B63" s="24"/>
      <c r="C63" s="24"/>
      <c r="D63" s="24"/>
      <c r="E63" s="24"/>
      <c r="F63" s="24"/>
      <c r="G63" s="24"/>
      <c r="H63" s="24"/>
      <c r="I63" s="24"/>
      <c r="J63" s="24"/>
      <c r="K63" s="24"/>
    </row>
    <row r="64" spans="1:11" s="1" customFormat="1" ht="10.5" customHeight="1">
      <c r="A64" s="29"/>
      <c r="B64" s="24"/>
      <c r="C64" s="24"/>
      <c r="D64" s="24"/>
      <c r="E64" s="24"/>
      <c r="F64" s="24"/>
      <c r="G64" s="24"/>
      <c r="H64" s="24"/>
      <c r="I64" s="24"/>
      <c r="J64" s="24"/>
      <c r="K64" s="24"/>
    </row>
    <row r="65" spans="1:11" s="1" customFormat="1" ht="16.5" customHeight="1">
      <c r="A65" s="30" t="s">
        <v>115</v>
      </c>
      <c r="B65" s="24"/>
      <c r="C65" s="24"/>
      <c r="D65" s="24"/>
      <c r="E65" s="24"/>
      <c r="F65" s="24"/>
      <c r="G65" s="24"/>
      <c r="H65" s="24"/>
      <c r="I65" s="24"/>
      <c r="J65" s="24"/>
      <c r="K65" s="24"/>
    </row>
    <row r="66" spans="1:11" s="1" customFormat="1" ht="9" customHeight="1">
      <c r="A66" s="29"/>
      <c r="B66" s="24"/>
      <c r="C66" s="24"/>
      <c r="D66" s="24"/>
      <c r="E66" s="24"/>
      <c r="F66" s="24"/>
      <c r="G66" s="24"/>
      <c r="H66" s="24"/>
      <c r="I66" s="24"/>
      <c r="J66" s="24"/>
      <c r="K66" s="24"/>
    </row>
    <row r="67" spans="1:11" s="1" customFormat="1" ht="13.5" customHeight="1">
      <c r="A67" s="29"/>
      <c r="B67" s="24"/>
      <c r="C67" s="24"/>
      <c r="D67" s="24"/>
      <c r="E67" s="24"/>
      <c r="F67" s="24"/>
      <c r="G67" s="24"/>
      <c r="H67" s="24"/>
      <c r="I67" s="24"/>
      <c r="J67" s="24"/>
      <c r="K67" s="24"/>
    </row>
  </sheetData>
  <mergeCells count="8">
    <mergeCell ref="A34:K34"/>
    <mergeCell ref="A35:K35"/>
    <mergeCell ref="B39:J39"/>
    <mergeCell ref="G40:H40"/>
    <mergeCell ref="A4:K4"/>
    <mergeCell ref="A5:K5"/>
    <mergeCell ref="B9:J9"/>
    <mergeCell ref="G10:H10"/>
  </mergeCells>
  <printOptions horizontalCentered="1"/>
  <pageMargins left="0" right="0" top="0.7874015748031497" bottom="0.3937007874015748" header="0.5118110236220472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2002-11-29T06:38:13Z</cp:lastPrinted>
  <dcterms:created xsi:type="dcterms:W3CDTF">2002-07-08T10:58:33Z</dcterms:created>
  <dcterms:modified xsi:type="dcterms:W3CDTF">2002-11-29T06:38:33Z</dcterms:modified>
  <cp:category/>
  <cp:version/>
  <cp:contentType/>
  <cp:contentStatus/>
</cp:coreProperties>
</file>